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bertelsmann-my.sharepoint.com/personal/katarina_telschow_riserid_eu/Documents/Desktop/Vertragsmakro/"/>
    </mc:Choice>
  </mc:AlternateContent>
  <xr:revisionPtr revIDLastSave="1" documentId="8_{0E0E01FB-9E59-41AA-BACD-FFAA60655862}" xr6:coauthVersionLast="47" xr6:coauthVersionMax="47" xr10:uidLastSave="{744E7E71-A915-4716-A61E-0190B058D304}"/>
  <bookViews>
    <workbookView xWindow="43080" yWindow="-120" windowWidth="29040" windowHeight="15720" tabRatio="500" xr2:uid="{00000000-000D-0000-FFFF-FFFF00000000}"/>
  </bookViews>
  <sheets>
    <sheet name="Eingabe" sheetId="1" r:id="rId1"/>
    <sheet name="Datentabelle" sheetId="2" r:id="rId2"/>
    <sheet name="Schnittstellen-Template" sheetId="3" r:id="rId3"/>
  </sheets>
  <definedNames>
    <definedName name="AnredeDS">Eingabe!$B$55</definedName>
    <definedName name="FirmaDS">Eingabe!$B$58</definedName>
    <definedName name="MailAP">Eingabe!$B$23</definedName>
    <definedName name="MailDS">Eingabe!$B$63</definedName>
    <definedName name="MailFirma">Eingabe!$B$12</definedName>
    <definedName name="MailwbP">Eingabe!$B$41</definedName>
    <definedName name="MailwbP2">Eingabe!$B$50</definedName>
    <definedName name="NameFirma">Eingabe!$B$8</definedName>
    <definedName name="NNAP">Eingabe!$B$21</definedName>
    <definedName name="NNDS">Eingabe!$B$57</definedName>
    <definedName name="NNwbP">Eingabe!$B$39</definedName>
    <definedName name="NNwbP2">Eingabe!$B$48</definedName>
    <definedName name="OrtDS">Eingabe!$B$61</definedName>
    <definedName name="OrtFirma">Eingabe!$B$11</definedName>
    <definedName name="PLZDS">Eingabe!$B$60</definedName>
    <definedName name="PLZFirma">Eingabe!$B$10</definedName>
    <definedName name="StrasseDS">Eingabe!$B$59</definedName>
    <definedName name="StrasseFirma">Eingabe!$B$9</definedName>
    <definedName name="TelefonDS">Eingabe!$B$62</definedName>
    <definedName name="TelefonFirma">Eingabe!$B$13</definedName>
    <definedName name="VNAP">Eingabe!$B$20</definedName>
    <definedName name="VNDS">Eingabe!$B$56</definedName>
    <definedName name="VNwbP">Eingabe!$B$38</definedName>
    <definedName name="VNwbP2">Eingabe!$B$47</definedName>
    <definedName name="WebFirma">Eingabe!$B$14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" i="1" l="1"/>
  <c r="D3" i="1"/>
  <c r="B60" i="1"/>
  <c r="B61" i="1"/>
  <c r="B59" i="1"/>
  <c r="B58" i="1"/>
  <c r="P6" i="2"/>
  <c r="N6" i="2"/>
  <c r="K6" i="2"/>
  <c r="J6" i="2"/>
  <c r="I6" i="2"/>
  <c r="E6" i="2"/>
  <c r="D6" i="2"/>
  <c r="C6" i="2"/>
  <c r="B6" i="2"/>
  <c r="P5" i="2"/>
  <c r="N5" i="2"/>
  <c r="K5" i="2"/>
  <c r="J5" i="2"/>
  <c r="I5" i="2"/>
  <c r="H5" i="2"/>
  <c r="G5" i="2"/>
  <c r="F5" i="2"/>
  <c r="E5" i="2"/>
  <c r="D5" i="2"/>
  <c r="C5" i="2"/>
  <c r="B5" i="2"/>
  <c r="P4" i="2"/>
  <c r="N4" i="2"/>
  <c r="K4" i="2"/>
  <c r="J4" i="2"/>
  <c r="I4" i="2"/>
  <c r="H4" i="2"/>
  <c r="G4" i="2"/>
  <c r="F4" i="2"/>
  <c r="E4" i="2"/>
  <c r="D4" i="2"/>
  <c r="C4" i="2"/>
  <c r="B4" i="2"/>
  <c r="P3" i="2"/>
  <c r="N3" i="2"/>
  <c r="K3" i="2"/>
  <c r="J3" i="2"/>
  <c r="I3" i="2"/>
  <c r="H3" i="2"/>
  <c r="G3" i="2"/>
  <c r="F3" i="2"/>
  <c r="E3" i="2"/>
  <c r="D3" i="2"/>
  <c r="C3" i="2"/>
  <c r="B3" i="2"/>
  <c r="P2" i="2"/>
  <c r="N2" i="2"/>
  <c r="K2" i="2"/>
  <c r="J2" i="2"/>
  <c r="I2" i="2"/>
  <c r="H2" i="2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<sst xmlns="http://schemas.openxmlformats.org/spreadsheetml/2006/main" count="289" uniqueCount="147">
  <si>
    <t>Angaben zur Firma</t>
  </si>
  <si>
    <t>* Pflichtangabe</t>
  </si>
  <si>
    <t>Name *</t>
  </si>
  <si>
    <t>Straße + Hausnummer *</t>
  </si>
  <si>
    <t>PLZ *</t>
  </si>
  <si>
    <t>Ort *</t>
  </si>
  <si>
    <t>E-Mail *</t>
  </si>
  <si>
    <t>Telefonnummer</t>
  </si>
  <si>
    <t>Webseite</t>
  </si>
  <si>
    <t>Angaben zum ersten Unterzeichner</t>
  </si>
  <si>
    <t>Diese Person erhält den Vertrag zur Unterschrift.</t>
  </si>
  <si>
    <t>Anrede *</t>
  </si>
  <si>
    <t>Vorname *</t>
  </si>
  <si>
    <t>Nachname *</t>
  </si>
  <si>
    <t>E-Mail-Adresse *</t>
  </si>
  <si>
    <t>Angaben zum zweiten Unterzeichner</t>
  </si>
  <si>
    <t>Sollte es nur einen Unterzeichner geben, lassen Sie diesen Abschnitt frei.</t>
  </si>
  <si>
    <t>Anrede</t>
  </si>
  <si>
    <t>Vorname</t>
  </si>
  <si>
    <t>Nachname</t>
  </si>
  <si>
    <t>E-Mail-Adresse</t>
  </si>
  <si>
    <t>Angaben zur weisungsberechtigten Person 1</t>
  </si>
  <si>
    <t>Bitte nennen Sie hier die Person, die uns im Namen Ihres Unternehmens verbindliche fachliche und organisatorische Weisungen zu diesem Auftrag erteilen darf.</t>
  </si>
  <si>
    <t>Angaben zur weisungsberechtigten Person 2</t>
  </si>
  <si>
    <t>Sollte es nur eine weisungsberechtigte Person geben, lassen Sie bitte die Felder hier frei.</t>
  </si>
  <si>
    <t>Angaben zum Datenschutzbeauftragten</t>
  </si>
  <si>
    <t>Sollten Sie keinen Datenschutzbeauftragten bestellt haben, lassen Sie die Felder hier bitte frei. Ist ein externer Datenschutzbeauftragter bestellt, überschreiben Sie bitte Firmenname und Anschrift.</t>
  </si>
  <si>
    <t>Firmenname</t>
  </si>
  <si>
    <t>Straße + Hausnummer</t>
  </si>
  <si>
    <t>PLZ</t>
  </si>
  <si>
    <t>Ort</t>
  </si>
  <si>
    <t>Rechnungsversand: E-Mail-Adresse</t>
  </si>
  <si>
    <t>An diese Adresse senden wir Leistungsnachweise und sonstige Unterlagen als PDF.</t>
  </si>
  <si>
    <t>XRechnung: E-Mail-Adresse</t>
  </si>
  <si>
    <t>USt-IdNr. (für XRechnung)</t>
  </si>
  <si>
    <t>Angaben zum voraussichtlichen Anfragevolumen</t>
  </si>
  <si>
    <t>Anfragen pro Monat (ca.)</t>
  </si>
  <si>
    <t>Angaben zu den Nutzern des Kundenportals</t>
  </si>
  <si>
    <t>Tragen Sie hier die Personen ein, die Zugang zum Kundenportal erhalten sollen. SuperUser können jederzeit weitere Benutzer anlegen oder vorhandene sperren.</t>
  </si>
  <si>
    <t>SuperUser</t>
  </si>
  <si>
    <t>Firma</t>
  </si>
  <si>
    <t>Firma: Straße</t>
  </si>
  <si>
    <t>Firma: Postleitzahl/PLZ</t>
  </si>
  <si>
    <t>Firma: Ort</t>
  </si>
  <si>
    <t>Firma: E-Mail</t>
  </si>
  <si>
    <t>Firma: Telefon</t>
  </si>
  <si>
    <t>Firma: Webseite</t>
  </si>
  <si>
    <t>Name</t>
  </si>
  <si>
    <t>Person: Position</t>
  </si>
  <si>
    <t>Person: Tags</t>
  </si>
  <si>
    <t>Person: Telefon (Büro)</t>
  </si>
  <si>
    <t>Person: Telefon (Mobil)</t>
  </si>
  <si>
    <t>Person: E-Mail</t>
  </si>
  <si>
    <t>Unterzeichner 1</t>
  </si>
  <si>
    <t>AP Vertrag</t>
  </si>
  <si>
    <t xml:space="preserve"> </t>
  </si>
  <si>
    <t>Unterzeichner 2</t>
  </si>
  <si>
    <t>weisungsb. Person 1</t>
  </si>
  <si>
    <t>weisungsb. Person 2</t>
  </si>
  <si>
    <t>Datenschutzbeauftragter</t>
  </si>
  <si>
    <t>AP Datenschutz</t>
  </si>
  <si>
    <t>Schnittstellen-Template: Automatisierte Kundenanlage</t>
  </si>
  <si>
    <t>Datenfluss: Web-Formular (Excel) → CentralStation (CRM) → Interner Client · Stand: Entwurf zur Abstimmung mit Entwicklung &amp; CRM-Verantwortlichem</t>
  </si>
  <si>
    <t>Nr.</t>
  </si>
  <si>
    <t>Bereich</t>
  </si>
  <si>
    <t>Feld (Quelle: Formular)</t>
  </si>
  <si>
    <t>Ziel: CentralStation-Feld</t>
  </si>
  <si>
    <t>Ziel: Interner-Client-Feld</t>
  </si>
  <si>
    <t>Pflicht?</t>
  </si>
  <si>
    <t>Verarbeitungsregel / Bemerkung</t>
  </si>
  <si>
    <t>TBD</t>
  </si>
  <si>
    <t>Ja</t>
  </si>
  <si>
    <t>Rechnungs-E-Mail ist Pflichtfeld, unabhängig von der allgemeinen Firmen-E-Mail (siehe erweiterte Eingabetabelle).</t>
  </si>
  <si>
    <t>E-Mail (allgemein)</t>
  </si>
  <si>
    <t>Separates Pflichtfeld, auch wenn identisch mit Rechnungs-E-Mail.</t>
  </si>
  <si>
    <t>Nein</t>
  </si>
  <si>
    <t>Für die XRechnung-Pflicht ab 2027/2028 relevant.</t>
  </si>
  <si>
    <t>Dropdown-Wert aus dem Formular (unter 10 / 10-50 / 50-200 / über 200), dient der internen Priorisierung, kein CRM-Pflichtfeld.</t>
  </si>
  <si>
    <t>Dedup-Schlüssel zusammen mit Vorname: Zeilen mit identischem Vor- + Nachname innerhalb derselben Firmen-Übermittlung gelten als dieselbe Person.</t>
  </si>
  <si>
    <t>Dedup-Schlüssel zusammen mit Nachname (siehe oben).</t>
  </si>
  <si>
    <t>Anfragen pro Monat (ca.) — Größenklasse</t>
  </si>
  <si>
    <t>Bei gleicher Person werden alle Rollen zu einer Tag-Liste kombiniert. Person wird nur EINMAL angelegt, nicht pro Rolle.</t>
  </si>
  <si>
    <t>Kontakt</t>
  </si>
  <si>
    <t>Bei abweichenden Werten je Rolle: beide Werte übernehmen (sofern Zielsystem Mehrfachwerte pro Kontakt unterstützt — offene Frage, siehe unten).</t>
  </si>
  <si>
    <t>Wie Telefon (Büro): beide Werte übernehmen, falls abweichend.</t>
  </si>
  <si>
    <t>Wie Telefon: beide E-Mail-Adressen übernehmen, falls abweichend (siehe offene Frage unten).</t>
  </si>
  <si>
    <t>Rolle(n) / Tags (z. B. "AP Vertrag", "AP Datenschutz", "weisungsberechtigt")</t>
  </si>
  <si>
    <t>Ausgelöst direkt nach erfolgreicher CRM-Anlage.</t>
  </si>
  <si>
    <t>Telefon (Büro)</t>
  </si>
  <si>
    <t>Löst automatische System-Mail mit Passwort-Setup-Link aus — bildet die Basis der Willkommensmail.</t>
  </si>
  <si>
    <t>Telefon (Mobil)</t>
  </si>
  <si>
    <t>Aktion</t>
  </si>
  <si>
    <t>Benutzerkonto anlegen</t>
  </si>
  <si>
    <t>Passwort-Reset auslösen</t>
  </si>
  <si>
    <t>Portal-Nutzer</t>
  </si>
  <si>
    <t>–</t>
  </si>
  <si>
    <t>Dient als Login/Benutzername im Kundenportal.</t>
  </si>
  <si>
    <t>SuperUser (Ja/Nein)</t>
  </si>
  <si>
    <t>Legt fest, ob der Nutzer erweiterte Rechte im Kundenportal erhält.</t>
  </si>
  <si>
    <t>Portal-Benutzerkonto anlegen</t>
  </si>
  <si>
    <t>Ein Konto pro ausgefüllter Zeile der Portalnutzer-Tabelle (max. 8, siehe Formular-Hinweis) – unabhängig von der CentralStation-Anlage.</t>
  </si>
  <si>
    <t>Willkommensmail mit Zugangsdaten senden</t>
  </si>
  <si>
    <t>Verarbeitungsregeln</t>
  </si>
  <si>
    <t>1. Dedublizierung: Innerhalb einer Firmen-Übermittlung gelten zwei Kontaktzeilen als dieselbe Person, wenn Vorname UND Nachname identisch sind. Die Person wird nur einmal angelegt; ihre Rollen (Tags) werden kombiniert.</t>
  </si>
  <si>
    <t>2. Mehrfachwerte: Weichen E-Mail-Adresse oder Telefonnummer zwischen den Rollen derselben Person ab, werden beide Werte übernommen (technische Machbarkeit im Zielsystem noch zu prüfen, siehe offene Fragen).</t>
  </si>
  <si>
    <t>3. Auslöser: Der Automatisierungslauf wird manuell durch einen Klick ("Kunde onboarden") gestartet, sobald DocuSign die automatische Signatur-Abschluss-Benachrichtigung verschickt hat.</t>
  </si>
  <si>
    <t>4. Reihenfolge: (a) Anlage in CentralStation (CRM) per API → (b) Anlage Kunde + Benutzer im Internen Client → (c) Passwort-Reset auslösen → (d) Standardisierte Willkommensmail versenden.</t>
  </si>
  <si>
    <t>5. Ablage des unterschriebenen Vertrags in SharePoint bleibt vorerst ein separater, manueller Schritt.</t>
  </si>
  <si>
    <t>6. Zweiter Unterzeichner: Wird wie ein regulärer Kontakt behandelt (siehe Zeilen 12–18) und erhält zusätzlich den Rollen-Tag „AP Vertrag“. Dedublizierung erfolgt wie gewohnt über Vor- + Nachname.</t>
  </si>
  <si>
    <t>7. Portal-Nutzer: Werden ausschließlich im Internen Client angelegt, nicht in CentralStation (siehe Zeilen 21–25). Pro ausgefüllter Zeile der Portalnutzer-Tabelle im Formular (max. 8) wird ein Konto erstellt; weitere Nutzer meldet der Kunde per E-Mail.</t>
  </si>
  <si>
    <t>Offene technische Fragen (mit Entwicklung &amp; CRM-Verantwortlichem zu klären)</t>
  </si>
  <si>
    <t>– Unterstützen CentralStation und der Interne Client mehrere E-Mail-Adressen bzw. Telefonnummern pro Kontakt, oder nur je ein Feld?</t>
  </si>
  <si>
    <t>– Wie lauten die exakten Feldnamen/IDs in der CentralStation-API für Firma und Kontaktperson?</t>
  </si>
  <si>
    <t>– Welche Datenstruktur/Endpunkte benötigt der Interne Client zur Anlage von Kunde + Benutzer (vom Programmierer zu ergänzen)?</t>
  </si>
  <si>
    <t>– Wie werden Zugangsdaten/Authentifizierung für beide Schnittstellen verwaltet (z. B. Secrets, Service-Account)?</t>
  </si>
  <si>
    <t>– Gibt es bei CentralStation eine Duplikatsprüfung, die bereits bestehende Kontakte über Firmen hinweg erkennt (z. B. bei Ansprechpartnerwechsel)?</t>
  </si>
  <si>
    <t>– Unterstützt der Interne Client eine SuperUser-/Rollen-Kennzeichnung pro Portal-Benutzer direkt bei der Anlage, oder muss dies nachträglich manuell gesetzt werden?</t>
  </si>
  <si>
    <t>Ideen für später (noch nicht entschieden)</t>
  </si>
  <si>
    <t>– Denkbar: Der Benutzer-Account könnte direkt bei der Kundenanlage im Internen Client mit erstellt werden (statt als separater Schritt) – noch offen, ob sinnvoll/machbar.</t>
  </si>
  <si>
    <t>Auf welchem Weg möchten Sie Ihre E-Rechnung erhalten?</t>
  </si>
  <si>
    <t>Angaben zur Rechnungsstellung als E-Rechnung</t>
  </si>
  <si>
    <t>per ZUGFeRD/PDF</t>
  </si>
  <si>
    <t>Ansprechpartner Anrede</t>
  </si>
  <si>
    <t>Ansprechpartner Vorname</t>
  </si>
  <si>
    <t>Ansprechpartner Nachname</t>
  </si>
  <si>
    <t>Bemerkungstext</t>
  </si>
  <si>
    <t>Diese Angaben werden auf der Rechnung angegeben.</t>
  </si>
  <si>
    <t>LeitwegID/Peppol-ID</t>
  </si>
  <si>
    <t>E-Mail für E-Rechnung</t>
  </si>
  <si>
    <t>XR per USt-IdNr/StNr.</t>
  </si>
  <si>
    <t>XR per LeitwegID/Peppol-ID</t>
  </si>
  <si>
    <t>Im Kundenportal können Anfragen gestellt</t>
  </si>
  <si>
    <t xml:space="preserve">und die entsprechenden Auskünfte </t>
  </si>
  <si>
    <t>abgeholt werden.</t>
  </si>
  <si>
    <t>An diese E-Mail-Adresse wird die Rechnung im Formal XRechnung (strukturiertes Rechnungsformat) versandt.</t>
  </si>
  <si>
    <t>Zusätzliche Services der RISER</t>
  </si>
  <si>
    <t>Ich wünsche</t>
  </si>
  <si>
    <t>die Umzugsdatenbank der Schweizer Post</t>
  </si>
  <si>
    <t>den (Störungs)Newsletter von RISER</t>
  </si>
  <si>
    <t>die Sterbedatenermittlung</t>
  </si>
  <si>
    <t>Wir informieren per E-Mail wenige Male im Jahr über wichtige Informationen zu RISER, insb. zu Störungen und Wartungsarbeiten.</t>
  </si>
  <si>
    <t>Wenn Sie diesen wünschen, tragen Sie hier bitte eine E-Mail-Adresse ein.</t>
  </si>
  <si>
    <t>Vor der Meldeamtsanfrage prüfen wir die Umzugsdatenbank der Schweizer Post - Kosten für diese entstehen nur bei Treffer.</t>
  </si>
  <si>
    <t>Wir ermitteln auf Wunsch das Sterbedatum/-ort - Kosten nur bei Erfolg.</t>
  </si>
  <si>
    <t>Versandweg *</t>
  </si>
  <si>
    <t>E-Mailempfänger für Leistungsnachweise *</t>
  </si>
  <si>
    <t>USt-IdNr./StNr.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</si>
</sst>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  <charset val="1"/>
    </font>
    <font>
      <b/>
      <sz val="14"/>
      <name val="Arial"/>
      <charset val="1"/>
    </font>
    <font>
      <i/>
      <sz val="9"/>
      <color rgb="FF7A7974"/>
      <name val="Arial"/>
      <charset val="1"/>
    </font>
    <font>
      <sz val="12"/>
      <name val="Arial"/>
      <charset val="1"/>
    </font>
    <font>
      <i/>
      <sz val="10"/>
      <color rgb="FF7A7974"/>
      <name val="Arial"/>
      <charset val="1"/>
    </font>
    <font>
      <b/>
      <sz val="12"/>
      <name val="Arial"/>
      <charset val="1"/>
    </font>
    <font>
      <b/>
      <sz val="10"/>
      <name val="Arial"/>
      <family val="2"/>
      <charset val="1"/>
    </font>
    <font>
      <u/>
      <sz val="10"/>
      <color theme="10"/>
      <name val="Arial"/>
      <family val="2"/>
      <charset val="1"/>
    </font>
    <font>
      <b/>
      <sz val="16"/>
      <name val="Arial"/>
      <charset val="1"/>
    </font>
    <font>
      <b/>
      <sz val="10.5"/>
      <color rgb="FFFFFFFF"/>
      <name val="Arial"/>
      <charset val="1"/>
    </font>
    <font>
      <sz val="10.5"/>
      <name val="Arial"/>
      <charset val="1"/>
    </font>
    <font>
      <i/>
      <sz val="10.5"/>
      <color rgb="FFA12C7B"/>
      <name val="Arial"/>
      <charset val="1"/>
    </font>
    <font>
      <b/>
      <sz val="12"/>
      <color rgb="FFFFFFFF"/>
      <name val="Arial"/>
      <charset val="1"/>
    </font>
    <font>
      <sz val="12"/>
      <name val="Arial"/>
      <family val="2"/>
    </font>
    <font>
      <i/>
      <sz val="10"/>
      <color rgb="FF7A7974"/>
      <name val="Arial"/>
      <family val="2"/>
    </font>
    <font>
      <u/>
      <sz val="10"/>
      <color rgb="FF0563C1"/>
      <name val="Arial"/>
      <family val="2"/>
      <charset val="1"/>
    </font>
    <font>
      <sz val="11"/>
      <name val="Arial"/>
      <family val="2"/>
    </font>
    <font>
      <i/>
      <sz val="7"/>
      <color rgb="FF7A7974"/>
      <name val="Arial"/>
      <family val="2"/>
    </font>
    <font>
      <i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9F8F5"/>
        <bgColor rgb="FFFFFFFF"/>
      </patternFill>
    </fill>
    <fill>
      <patternFill patternType="solid">
        <fgColor rgb="FF2E7D32"/>
        <bgColor rgb="FF008000"/>
      </patternFill>
    </fill>
    <fill>
      <patternFill patternType="solid">
        <fgColor rgb="FF01696F"/>
        <bgColor rgb="FF008080"/>
      </patternFill>
    </fill>
    <fill>
      <patternFill patternType="solid">
        <fgColor rgb="FFEF6C00"/>
        <bgColor rgb="FFFF99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1696F"/>
      </bottom>
      <diagonal/>
    </border>
    <border>
      <left style="thin">
        <color rgb="FFD4D1CA"/>
      </left>
      <right style="thin">
        <color rgb="FFD4D1CA"/>
      </right>
      <top style="thin">
        <color rgb="FFD4D1CA"/>
      </top>
      <bottom style="thin">
        <color rgb="FFD4D1CA"/>
      </bottom>
      <diagonal/>
    </border>
    <border>
      <left style="thin">
        <color rgb="FFD4D1CA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0" fillId="0" borderId="0" xfId="0" applyFont="1" applyAlignment="1">
      <alignment horizontal="left" vertical="top" wrapText="1"/>
    </xf>
    <xf numFmtId="0" fontId="3" fillId="2" borderId="2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/>
    <xf numFmtId="0" fontId="9" fillId="3" borderId="2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49" fontId="3" fillId="2" borderId="2" xfId="0" applyNumberFormat="1" applyFont="1" applyFill="1" applyBorder="1" applyProtection="1">
      <protection locked="0"/>
    </xf>
    <xf numFmtId="49" fontId="13" fillId="2" borderId="2" xfId="0" applyNumberFormat="1" applyFont="1" applyFill="1" applyBorder="1" applyProtection="1">
      <protection locked="0"/>
    </xf>
    <xf numFmtId="0" fontId="13" fillId="2" borderId="2" xfId="0" applyFont="1" applyFill="1" applyBorder="1" applyProtection="1">
      <protection locked="0"/>
    </xf>
    <xf numFmtId="0" fontId="1" fillId="0" borderId="1" xfId="0" applyFont="1" applyBorder="1"/>
    <xf numFmtId="0" fontId="0" fillId="0" borderId="1" xfId="0" applyBorder="1"/>
    <xf numFmtId="0" fontId="3" fillId="0" borderId="0" xfId="0" applyFont="1" applyAlignment="1">
      <alignment horizontal="right" indent="1"/>
    </xf>
    <xf numFmtId="0" fontId="13" fillId="0" borderId="0" xfId="0" applyFont="1" applyAlignment="1">
      <alignment horizontal="right" inden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6" fillId="0" borderId="0" xfId="0" applyFont="1" applyAlignment="1">
      <alignment horizontal="right" indent="1"/>
    </xf>
    <xf numFmtId="0" fontId="13" fillId="0" borderId="2" xfId="0" applyFont="1" applyBorder="1" applyProtection="1">
      <protection locked="0"/>
    </xf>
    <xf numFmtId="49" fontId="3" fillId="2" borderId="2" xfId="0" applyNumberFormat="1" applyFont="1" applyFill="1" applyBorder="1" applyAlignment="1" applyProtection="1">
      <alignment horizontal="right"/>
      <protection locked="0"/>
    </xf>
    <xf numFmtId="0" fontId="14" fillId="0" borderId="4" xfId="0" applyFont="1" applyBorder="1" applyAlignment="1">
      <alignment vertical="center" wrapText="1"/>
    </xf>
    <xf numFmtId="0" fontId="18" fillId="2" borderId="2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2" fillId="4" borderId="0" xfId="0" applyFont="1" applyFill="1" applyAlignment="1">
      <alignment horizontal="left" vertical="center" indent="1"/>
    </xf>
    <xf numFmtId="0" fontId="10" fillId="0" borderId="0" xfId="0" applyFont="1" applyAlignment="1">
      <alignment horizontal="left" vertical="top" wrapText="1"/>
    </xf>
    <xf numFmtId="0" fontId="12" fillId="5" borderId="0" xfId="0" applyFont="1" applyFill="1" applyAlignment="1">
      <alignment horizontal="left" vertical="center" indent="1"/>
    </xf>
    <xf numFmtId="0" fontId="0" fillId="0" borderId="0" xfId="0" applyProtection="1">
      <protection locked="0"/>
    </xf>
  </cellXfs>
  <cellStyles count="1">
    <cellStyle name="Standard" xfId="0" builtinId="0"/>
  </cellStyles>
  <dxfs count="23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protection locked="1" hidden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1696F"/>
      <rgbColor rgb="FFD4D1CA"/>
      <rgbColor rgb="FF7A7974"/>
      <rgbColor rgb="FF9999FF"/>
      <rgbColor rgb="FFA12C7B"/>
      <rgbColor rgb="FFF9F8F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EF6C00"/>
      <rgbColor rgb="FF467886"/>
      <rgbColor rgb="FF969696"/>
      <rgbColor rgb="FF003366"/>
      <rgbColor rgb="FF2E7D32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CE4E4"/>
      <color rgb="FF0563C1"/>
      <color rgb="FF954F72"/>
      <color rgb="FF944F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ortalnutzer" displayName="Portalnutzer" ref="B91:F99" totalsRowShown="0" headerRowDxfId="22" dataDxfId="0">
  <autoFilter ref="B91:F99" xr:uid="{00000000-0009-0000-0100-000001000000}"/>
  <tableColumns count="5">
    <tableColumn id="1" xr3:uid="{00000000-0010-0000-0000-000001000000}" name="Anrede" dataDxfId="5"/>
    <tableColumn id="2" xr3:uid="{00000000-0010-0000-0000-000002000000}" name="Vorname" dataDxfId="4"/>
    <tableColumn id="3" xr3:uid="{00000000-0010-0000-0000-000003000000}" name="Nachname" dataDxfId="3"/>
    <tableColumn id="4" xr3:uid="{00000000-0010-0000-0000-000004000000}" name="E-Mail-Adresse" dataDxfId="2"/>
    <tableColumn id="5" xr3:uid="{00000000-0010-0000-0000-000005000000}" name="SuperUser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N118"/>
  <sheetViews>
    <sheetView showGridLines="0" tabSelected="1" zoomScale="130" zoomScaleNormal="130" workbookViewId="0">
      <selection activeCell="B3" sqref="B3"/>
    </sheetView>
  </sheetViews>
  <sheetFormatPr baseColWidth="10" defaultColWidth="8.73046875" defaultRowHeight="12.75" x14ac:dyDescent="0.35"/>
  <cols>
    <col min="1" max="1" width="44.265625" customWidth="1"/>
    <col min="2" max="2" width="45" customWidth="1"/>
    <col min="3" max="3" width="19.73046875" customWidth="1"/>
    <col min="4" max="4" width="37.86328125" customWidth="1"/>
    <col min="5" max="5" width="25.86328125" customWidth="1"/>
    <col min="6" max="6" width="14" customWidth="1"/>
    <col min="14" max="14" width="8.73046875" hidden="1" customWidth="1"/>
  </cols>
  <sheetData>
    <row r="1" spans="1:6" ht="27.95" customHeight="1" x14ac:dyDescent="0.5">
      <c r="A1" s="15" t="s">
        <v>35</v>
      </c>
      <c r="B1" s="16"/>
      <c r="C1" s="16"/>
      <c r="D1" s="16"/>
      <c r="E1" s="16"/>
      <c r="F1" s="16"/>
    </row>
    <row r="2" spans="1:6" ht="15" customHeight="1" x14ac:dyDescent="0.35"/>
    <row r="3" spans="1:6" ht="15" customHeight="1" x14ac:dyDescent="0.4">
      <c r="A3" s="17" t="s">
        <v>36</v>
      </c>
      <c r="B3" s="12"/>
      <c r="D3" s="31" t="str">
        <f>IF(B3="einmalig",HYPERLINK("https://www.riserid.eu/wp-content/uploads/2024/03/2020_RISER_Allgemeine_Information_Onlineservice.pdf","Für einzelne Adressermittlungen empfehlen wir unsere Partnerportale:"),"")</f>
        <v/>
      </c>
      <c r="E3" s="31"/>
    </row>
    <row r="4" spans="1:6" ht="15" customHeight="1" x14ac:dyDescent="0.35">
      <c r="D4" s="32" t="str">
        <f>IF(LOWER($B$3)="einmalig",HYPERLINK("https://www.riserid.eu/wp-content/uploads/Onepager-Portale-zur-Adressermittlung-2-2.pdf","► Flyer »Portale zur Adressermittlung« öffnen"),"")</f>
        <v/>
      </c>
      <c r="E4" s="32"/>
    </row>
    <row r="6" spans="1:6" ht="27.95" customHeight="1" x14ac:dyDescent="0.5">
      <c r="A6" s="15" t="s">
        <v>0</v>
      </c>
      <c r="B6" s="16"/>
      <c r="C6" s="30" t="s">
        <v>1</v>
      </c>
      <c r="D6" s="30"/>
      <c r="E6" s="30"/>
      <c r="F6" s="30"/>
    </row>
    <row r="7" spans="1:6" ht="15" customHeight="1" x14ac:dyDescent="0.35"/>
    <row r="8" spans="1:6" ht="15" customHeight="1" x14ac:dyDescent="0.4">
      <c r="A8" s="17" t="s">
        <v>2</v>
      </c>
      <c r="B8" s="2"/>
    </row>
    <row r="9" spans="1:6" ht="15" customHeight="1" x14ac:dyDescent="0.4">
      <c r="A9" s="17" t="s">
        <v>3</v>
      </c>
      <c r="B9" s="2"/>
    </row>
    <row r="10" spans="1:6" ht="15" customHeight="1" x14ac:dyDescent="0.4">
      <c r="A10" s="17" t="s">
        <v>4</v>
      </c>
      <c r="B10" s="2"/>
    </row>
    <row r="11" spans="1:6" ht="15" customHeight="1" x14ac:dyDescent="0.4">
      <c r="A11" s="17" t="s">
        <v>5</v>
      </c>
      <c r="B11" s="2"/>
    </row>
    <row r="12" spans="1:6" ht="15" customHeight="1" x14ac:dyDescent="0.4">
      <c r="A12" s="17" t="s">
        <v>6</v>
      </c>
      <c r="B12" s="2"/>
    </row>
    <row r="13" spans="1:6" ht="15" customHeight="1" x14ac:dyDescent="0.4">
      <c r="A13" s="17" t="s">
        <v>7</v>
      </c>
      <c r="B13" s="13"/>
    </row>
    <row r="14" spans="1:6" ht="15" customHeight="1" x14ac:dyDescent="0.4">
      <c r="A14" s="17" t="s">
        <v>8</v>
      </c>
      <c r="B14" s="2"/>
    </row>
    <row r="15" spans="1:6" ht="15" customHeight="1" x14ac:dyDescent="0.35"/>
    <row r="16" spans="1:6" ht="15" customHeight="1" x14ac:dyDescent="0.35"/>
    <row r="17" spans="1:6" ht="27.95" customHeight="1" x14ac:dyDescent="0.5">
      <c r="A17" s="15" t="s">
        <v>9</v>
      </c>
      <c r="B17" s="16"/>
      <c r="C17" s="34" t="s">
        <v>10</v>
      </c>
      <c r="D17" s="34"/>
      <c r="E17" s="34"/>
      <c r="F17" s="34"/>
    </row>
    <row r="18" spans="1:6" ht="15" customHeight="1" x14ac:dyDescent="0.35"/>
    <row r="19" spans="1:6" ht="15" customHeight="1" x14ac:dyDescent="0.4">
      <c r="A19" s="17" t="s">
        <v>11</v>
      </c>
      <c r="B19" s="2"/>
    </row>
    <row r="20" spans="1:6" ht="15" customHeight="1" x14ac:dyDescent="0.4">
      <c r="A20" s="17" t="s">
        <v>12</v>
      </c>
      <c r="B20" s="2"/>
    </row>
    <row r="21" spans="1:6" ht="15" customHeight="1" x14ac:dyDescent="0.4">
      <c r="A21" s="17" t="s">
        <v>13</v>
      </c>
      <c r="B21" s="2"/>
    </row>
    <row r="22" spans="1:6" ht="15" customHeight="1" x14ac:dyDescent="0.4">
      <c r="A22" s="17" t="s">
        <v>7</v>
      </c>
      <c r="B22" s="13"/>
    </row>
    <row r="23" spans="1:6" ht="15" customHeight="1" x14ac:dyDescent="0.4">
      <c r="A23" s="17" t="s">
        <v>14</v>
      </c>
      <c r="B23" s="2"/>
    </row>
    <row r="24" spans="1:6" ht="15" customHeight="1" x14ac:dyDescent="0.35"/>
    <row r="25" spans="1:6" ht="15" customHeight="1" x14ac:dyDescent="0.35"/>
    <row r="26" spans="1:6" ht="27.95" customHeight="1" x14ac:dyDescent="0.5">
      <c r="A26" s="15" t="s">
        <v>15</v>
      </c>
      <c r="B26" s="16"/>
      <c r="C26" s="34" t="s">
        <v>16</v>
      </c>
      <c r="D26" s="34"/>
      <c r="E26" s="34"/>
      <c r="F26" s="34"/>
    </row>
    <row r="27" spans="1:6" ht="15" customHeight="1" x14ac:dyDescent="0.35"/>
    <row r="28" spans="1:6" ht="15" customHeight="1" x14ac:dyDescent="0.4">
      <c r="A28" s="17" t="s">
        <v>17</v>
      </c>
      <c r="B28" s="2"/>
    </row>
    <row r="29" spans="1:6" ht="15" customHeight="1" x14ac:dyDescent="0.4">
      <c r="A29" s="17" t="s">
        <v>18</v>
      </c>
      <c r="B29" s="2"/>
    </row>
    <row r="30" spans="1:6" ht="15" customHeight="1" x14ac:dyDescent="0.4">
      <c r="A30" s="17" t="s">
        <v>19</v>
      </c>
      <c r="B30" s="2"/>
    </row>
    <row r="31" spans="1:6" ht="15" customHeight="1" x14ac:dyDescent="0.4">
      <c r="A31" s="17" t="s">
        <v>7</v>
      </c>
      <c r="B31" s="12"/>
    </row>
    <row r="32" spans="1:6" ht="15" customHeight="1" x14ac:dyDescent="0.4">
      <c r="A32" s="17" t="s">
        <v>20</v>
      </c>
      <c r="B32" s="2"/>
    </row>
    <row r="33" spans="1:6" ht="15" customHeight="1" x14ac:dyDescent="0.35"/>
    <row r="34" spans="1:6" ht="15" customHeight="1" x14ac:dyDescent="0.35"/>
    <row r="35" spans="1:6" ht="27.95" customHeight="1" x14ac:dyDescent="0.5">
      <c r="A35" s="15" t="s">
        <v>21</v>
      </c>
      <c r="B35" s="16"/>
      <c r="C35" s="34" t="s">
        <v>22</v>
      </c>
      <c r="D35" s="34"/>
      <c r="E35" s="34"/>
      <c r="F35" s="34"/>
    </row>
    <row r="36" spans="1:6" ht="15" customHeight="1" x14ac:dyDescent="0.35"/>
    <row r="37" spans="1:6" ht="15" customHeight="1" x14ac:dyDescent="0.4">
      <c r="A37" s="17" t="s">
        <v>11</v>
      </c>
      <c r="B37" s="2"/>
    </row>
    <row r="38" spans="1:6" ht="15" customHeight="1" x14ac:dyDescent="0.4">
      <c r="A38" s="17" t="s">
        <v>12</v>
      </c>
      <c r="B38" s="2"/>
    </row>
    <row r="39" spans="1:6" ht="15" customHeight="1" x14ac:dyDescent="0.4">
      <c r="A39" s="17" t="s">
        <v>13</v>
      </c>
      <c r="B39" s="2"/>
    </row>
    <row r="40" spans="1:6" ht="15" customHeight="1" x14ac:dyDescent="0.4">
      <c r="A40" s="17" t="s">
        <v>7</v>
      </c>
      <c r="B40" s="12"/>
    </row>
    <row r="41" spans="1:6" ht="15" customHeight="1" x14ac:dyDescent="0.4">
      <c r="A41" s="17" t="s">
        <v>14</v>
      </c>
      <c r="B41" s="2"/>
    </row>
    <row r="42" spans="1:6" ht="15" customHeight="1" x14ac:dyDescent="0.35"/>
    <row r="43" spans="1:6" ht="15" customHeight="1" x14ac:dyDescent="0.35"/>
    <row r="44" spans="1:6" ht="27.95" customHeight="1" x14ac:dyDescent="0.5">
      <c r="A44" s="15" t="s">
        <v>23</v>
      </c>
      <c r="B44" s="16"/>
      <c r="C44" s="34" t="s">
        <v>24</v>
      </c>
      <c r="D44" s="34"/>
      <c r="E44" s="34"/>
      <c r="F44" s="34"/>
    </row>
    <row r="45" spans="1:6" ht="15" customHeight="1" x14ac:dyDescent="0.35"/>
    <row r="46" spans="1:6" ht="15" customHeight="1" x14ac:dyDescent="0.4">
      <c r="A46" s="17" t="s">
        <v>17</v>
      </c>
      <c r="B46" s="2"/>
    </row>
    <row r="47" spans="1:6" ht="15" customHeight="1" x14ac:dyDescent="0.4">
      <c r="A47" s="17" t="s">
        <v>18</v>
      </c>
      <c r="B47" s="2"/>
    </row>
    <row r="48" spans="1:6" ht="15" customHeight="1" x14ac:dyDescent="0.4">
      <c r="A48" s="17" t="s">
        <v>19</v>
      </c>
      <c r="B48" s="2"/>
    </row>
    <row r="49" spans="1:6" ht="15" customHeight="1" x14ac:dyDescent="0.4">
      <c r="A49" s="17" t="s">
        <v>7</v>
      </c>
      <c r="B49" s="12"/>
    </row>
    <row r="50" spans="1:6" ht="15" customHeight="1" x14ac:dyDescent="0.4">
      <c r="A50" s="17" t="s">
        <v>20</v>
      </c>
      <c r="B50" s="2"/>
    </row>
    <row r="51" spans="1:6" ht="15" customHeight="1" x14ac:dyDescent="0.35"/>
    <row r="52" spans="1:6" ht="15.75" customHeight="1" x14ac:dyDescent="0.35"/>
    <row r="53" spans="1:6" ht="39" customHeight="1" x14ac:dyDescent="0.5">
      <c r="A53" s="15" t="s">
        <v>25</v>
      </c>
      <c r="B53" s="16"/>
      <c r="C53" s="34" t="s">
        <v>26</v>
      </c>
      <c r="D53" s="34"/>
      <c r="E53" s="34"/>
      <c r="F53" s="34"/>
    </row>
    <row r="54" spans="1:6" ht="15" customHeight="1" x14ac:dyDescent="0.35"/>
    <row r="55" spans="1:6" ht="15" customHeight="1" x14ac:dyDescent="0.4">
      <c r="A55" s="17" t="s">
        <v>17</v>
      </c>
      <c r="B55" s="2"/>
    </row>
    <row r="56" spans="1:6" ht="15" customHeight="1" x14ac:dyDescent="0.4">
      <c r="A56" s="17" t="s">
        <v>18</v>
      </c>
      <c r="B56" s="2"/>
    </row>
    <row r="57" spans="1:6" ht="15" customHeight="1" x14ac:dyDescent="0.4">
      <c r="A57" s="17" t="s">
        <v>19</v>
      </c>
      <c r="B57" s="2"/>
    </row>
    <row r="58" spans="1:6" ht="15" customHeight="1" x14ac:dyDescent="0.4">
      <c r="A58" s="17" t="s">
        <v>27</v>
      </c>
      <c r="B58" s="2">
        <f>B8</f>
        <v>0</v>
      </c>
    </row>
    <row r="59" spans="1:6" ht="15" customHeight="1" x14ac:dyDescent="0.4">
      <c r="A59" s="17" t="s">
        <v>28</v>
      </c>
      <c r="B59" s="2">
        <f>B9</f>
        <v>0</v>
      </c>
    </row>
    <row r="60" spans="1:6" ht="15" customHeight="1" x14ac:dyDescent="0.4">
      <c r="A60" s="17" t="s">
        <v>29</v>
      </c>
      <c r="B60" s="26">
        <f>B10</f>
        <v>0</v>
      </c>
    </row>
    <row r="61" spans="1:6" ht="15" customHeight="1" x14ac:dyDescent="0.4">
      <c r="A61" s="17" t="s">
        <v>30</v>
      </c>
      <c r="B61" s="26">
        <f>B11</f>
        <v>0</v>
      </c>
    </row>
    <row r="62" spans="1:6" ht="15" customHeight="1" x14ac:dyDescent="0.4">
      <c r="A62" s="17" t="s">
        <v>7</v>
      </c>
      <c r="B62" s="12"/>
    </row>
    <row r="63" spans="1:6" ht="15" customHeight="1" x14ac:dyDescent="0.4">
      <c r="A63" s="17" t="s">
        <v>20</v>
      </c>
      <c r="B63" s="2"/>
    </row>
    <row r="64" spans="1:6" ht="15" customHeight="1" x14ac:dyDescent="0.35"/>
    <row r="65" spans="1:14" ht="15" customHeight="1" x14ac:dyDescent="0.35"/>
    <row r="66" spans="1:14" ht="27.95" customHeight="1" x14ac:dyDescent="0.5">
      <c r="A66" s="15" t="s">
        <v>120</v>
      </c>
      <c r="B66" s="16"/>
      <c r="C66" s="16"/>
      <c r="D66" s="16"/>
      <c r="E66" s="16"/>
      <c r="F66" s="16"/>
    </row>
    <row r="67" spans="1:14" ht="15" customHeight="1" x14ac:dyDescent="0.35"/>
    <row r="68" spans="1:14" ht="15" customHeight="1" x14ac:dyDescent="0.4">
      <c r="A68" s="24" t="s">
        <v>144</v>
      </c>
      <c r="B68" s="14"/>
      <c r="C68" s="37" t="s">
        <v>119</v>
      </c>
      <c r="D68" s="38"/>
      <c r="E68" s="38"/>
      <c r="N68" t="s">
        <v>121</v>
      </c>
    </row>
    <row r="69" spans="1:14" ht="15" customHeight="1" x14ac:dyDescent="0.4">
      <c r="A69" s="24" t="s">
        <v>122</v>
      </c>
      <c r="B69" s="14"/>
      <c r="C69" s="23"/>
      <c r="D69" s="22"/>
      <c r="E69" s="22"/>
      <c r="N69" t="s">
        <v>129</v>
      </c>
    </row>
    <row r="70" spans="1:14" ht="15" customHeight="1" x14ac:dyDescent="0.4">
      <c r="A70" s="24" t="s">
        <v>123</v>
      </c>
      <c r="B70" s="14"/>
      <c r="C70" s="23"/>
      <c r="D70" s="22"/>
      <c r="E70" s="22"/>
      <c r="N70" t="s">
        <v>130</v>
      </c>
    </row>
    <row r="71" spans="1:14" ht="15" customHeight="1" x14ac:dyDescent="0.4">
      <c r="A71" s="24" t="s">
        <v>124</v>
      </c>
      <c r="B71" s="14"/>
      <c r="C71" s="23"/>
      <c r="D71" s="22"/>
      <c r="E71" s="22"/>
    </row>
    <row r="72" spans="1:14" ht="15" customHeight="1" x14ac:dyDescent="0.4">
      <c r="A72" s="24" t="s">
        <v>145</v>
      </c>
      <c r="B72" s="25"/>
      <c r="C72" s="37" t="s">
        <v>32</v>
      </c>
      <c r="D72" s="38"/>
      <c r="E72" s="38"/>
      <c r="F72" s="19"/>
    </row>
    <row r="73" spans="1:14" ht="15" customHeight="1" x14ac:dyDescent="0.4">
      <c r="A73" s="24" t="s">
        <v>125</v>
      </c>
      <c r="B73" s="14"/>
      <c r="C73" s="37" t="s">
        <v>126</v>
      </c>
      <c r="D73" s="38"/>
      <c r="E73" s="22"/>
      <c r="F73" s="19"/>
    </row>
    <row r="74" spans="1:14" ht="15" customHeight="1" x14ac:dyDescent="0.4">
      <c r="A74" s="24" t="s">
        <v>146</v>
      </c>
      <c r="B74" s="2"/>
      <c r="C74" s="35"/>
      <c r="D74" s="36"/>
      <c r="E74" s="36"/>
      <c r="F74" s="36"/>
    </row>
    <row r="75" spans="1:14" ht="15" customHeight="1" x14ac:dyDescent="0.4">
      <c r="A75" s="24" t="s">
        <v>127</v>
      </c>
      <c r="B75" s="2"/>
      <c r="C75" s="37"/>
      <c r="D75" s="38"/>
      <c r="E75" s="38"/>
      <c r="F75" s="38"/>
    </row>
    <row r="76" spans="1:14" ht="15" customHeight="1" x14ac:dyDescent="0.4">
      <c r="A76" s="24" t="s">
        <v>128</v>
      </c>
      <c r="B76" s="2"/>
      <c r="C76" s="37" t="s">
        <v>134</v>
      </c>
      <c r="D76" s="38"/>
      <c r="E76" s="38"/>
      <c r="F76" s="38"/>
    </row>
    <row r="77" spans="1:14" ht="15" customHeight="1" x14ac:dyDescent="0.4">
      <c r="A77" s="18"/>
      <c r="C77" s="22"/>
      <c r="D77" s="22"/>
      <c r="E77" s="22"/>
      <c r="F77" s="22"/>
    </row>
    <row r="78" spans="1:14" ht="15" customHeight="1" x14ac:dyDescent="0.35"/>
    <row r="79" spans="1:14" ht="15" customHeight="1" x14ac:dyDescent="0.35"/>
    <row r="80" spans="1:14" ht="27.95" customHeight="1" x14ac:dyDescent="0.5">
      <c r="A80" s="15" t="s">
        <v>135</v>
      </c>
      <c r="B80" s="16"/>
      <c r="C80" s="16"/>
      <c r="D80" s="16"/>
      <c r="E80" s="16"/>
      <c r="F80" s="16"/>
    </row>
    <row r="81" spans="1:6" ht="15" customHeight="1" x14ac:dyDescent="0.35"/>
    <row r="82" spans="1:6" ht="15" customHeight="1" x14ac:dyDescent="0.35">
      <c r="A82" t="s">
        <v>136</v>
      </c>
    </row>
    <row r="83" spans="1:6" ht="15" customHeight="1" x14ac:dyDescent="0.35">
      <c r="A83" s="24" t="s">
        <v>138</v>
      </c>
      <c r="B83" s="28" t="s">
        <v>141</v>
      </c>
      <c r="C83" s="29" t="s">
        <v>140</v>
      </c>
      <c r="D83" s="29"/>
      <c r="E83" s="29"/>
    </row>
    <row r="84" spans="1:6" ht="15" customHeight="1" x14ac:dyDescent="0.4">
      <c r="A84" s="24" t="s">
        <v>137</v>
      </c>
      <c r="B84" s="2"/>
      <c r="C84" s="29" t="s">
        <v>142</v>
      </c>
      <c r="D84" s="29"/>
      <c r="E84" s="29"/>
    </row>
    <row r="85" spans="1:6" ht="15" customHeight="1" x14ac:dyDescent="0.4">
      <c r="A85" s="24" t="s">
        <v>139</v>
      </c>
      <c r="B85" s="2"/>
      <c r="C85" s="29" t="s">
        <v>143</v>
      </c>
      <c r="D85" s="29"/>
      <c r="E85" s="29"/>
    </row>
    <row r="86" spans="1:6" ht="15" customHeight="1" x14ac:dyDescent="0.35"/>
    <row r="87" spans="1:6" ht="15" customHeight="1" x14ac:dyDescent="0.35"/>
    <row r="88" spans="1:6" ht="15" customHeight="1" x14ac:dyDescent="0.35"/>
    <row r="89" spans="1:6" ht="27.95" customHeight="1" x14ac:dyDescent="0.5">
      <c r="A89" s="15" t="s">
        <v>37</v>
      </c>
      <c r="B89" s="16"/>
      <c r="C89" s="33" t="s">
        <v>38</v>
      </c>
      <c r="D89" s="34"/>
      <c r="E89" s="34"/>
      <c r="F89" s="34"/>
    </row>
    <row r="90" spans="1:6" ht="15" customHeight="1" x14ac:dyDescent="0.35"/>
    <row r="91" spans="1:6" ht="15" customHeight="1" x14ac:dyDescent="0.4">
      <c r="A91" s="27" t="s">
        <v>131</v>
      </c>
      <c r="B91" s="20" t="s">
        <v>17</v>
      </c>
      <c r="C91" s="21" t="s">
        <v>18</v>
      </c>
      <c r="D91" s="21" t="s">
        <v>19</v>
      </c>
      <c r="E91" s="21" t="s">
        <v>20</v>
      </c>
      <c r="F91" s="21" t="s">
        <v>39</v>
      </c>
    </row>
    <row r="92" spans="1:6" ht="15" customHeight="1" x14ac:dyDescent="0.4">
      <c r="A92" s="27" t="s">
        <v>132</v>
      </c>
      <c r="B92" s="3"/>
      <c r="C92" s="3"/>
      <c r="D92" s="3"/>
      <c r="E92" s="3"/>
      <c r="F92" s="3"/>
    </row>
    <row r="93" spans="1:6" ht="15" customHeight="1" x14ac:dyDescent="0.4">
      <c r="A93" s="27" t="s">
        <v>133</v>
      </c>
      <c r="B93" s="3"/>
      <c r="C93" s="3"/>
      <c r="D93" s="3"/>
      <c r="E93" s="3"/>
      <c r="F93" s="3"/>
    </row>
    <row r="94" spans="1:6" ht="15" customHeight="1" x14ac:dyDescent="0.4">
      <c r="B94" s="3"/>
      <c r="C94" s="3"/>
      <c r="D94" s="3"/>
      <c r="E94" s="3"/>
      <c r="F94" s="3"/>
    </row>
    <row r="95" spans="1:6" ht="15" customHeight="1" x14ac:dyDescent="0.4">
      <c r="B95" s="3"/>
      <c r="C95" s="3"/>
      <c r="D95" s="3"/>
      <c r="E95" s="3"/>
      <c r="F95" s="3"/>
    </row>
    <row r="96" spans="1:6" ht="15" customHeight="1" x14ac:dyDescent="0.4">
      <c r="B96" s="3"/>
      <c r="C96" s="3"/>
      <c r="D96" s="3"/>
      <c r="E96" s="3"/>
      <c r="F96" s="3"/>
    </row>
    <row r="97" spans="2:6" ht="15" customHeight="1" x14ac:dyDescent="0.4">
      <c r="B97" s="3"/>
      <c r="C97" s="3"/>
      <c r="D97" s="3"/>
      <c r="E97" s="3"/>
      <c r="F97" s="3"/>
    </row>
    <row r="98" spans="2:6" ht="15" customHeight="1" x14ac:dyDescent="0.4">
      <c r="B98" s="3"/>
      <c r="C98" s="3"/>
      <c r="D98" s="3"/>
      <c r="E98" s="3"/>
      <c r="F98" s="3"/>
    </row>
    <row r="99" spans="2:6" ht="15" customHeight="1" x14ac:dyDescent="0.4">
      <c r="B99" s="3"/>
      <c r="C99" s="3"/>
      <c r="D99" s="3"/>
      <c r="E99" s="3"/>
      <c r="F99" s="3"/>
    </row>
    <row r="100" spans="2:6" x14ac:dyDescent="0.35">
      <c r="B100" s="42"/>
      <c r="C100" s="42"/>
      <c r="D100" s="42"/>
      <c r="E100" s="42"/>
      <c r="F100" s="42"/>
    </row>
    <row r="101" spans="2:6" x14ac:dyDescent="0.35">
      <c r="B101" s="42"/>
      <c r="C101" s="42"/>
      <c r="D101" s="42"/>
      <c r="E101" s="42"/>
      <c r="F101" s="42"/>
    </row>
    <row r="102" spans="2:6" x14ac:dyDescent="0.35">
      <c r="B102" s="42"/>
      <c r="C102" s="42"/>
      <c r="D102" s="42"/>
      <c r="E102" s="42"/>
      <c r="F102" s="42"/>
    </row>
    <row r="103" spans="2:6" x14ac:dyDescent="0.35">
      <c r="B103" s="42"/>
      <c r="C103" s="42"/>
      <c r="D103" s="42"/>
      <c r="E103" s="42"/>
      <c r="F103" s="42"/>
    </row>
    <row r="104" spans="2:6" x14ac:dyDescent="0.35">
      <c r="B104" s="42"/>
      <c r="C104" s="42"/>
      <c r="D104" s="42"/>
      <c r="E104" s="42"/>
      <c r="F104" s="42"/>
    </row>
    <row r="105" spans="2:6" x14ac:dyDescent="0.35">
      <c r="B105" s="42"/>
      <c r="C105" s="42"/>
      <c r="D105" s="42"/>
      <c r="E105" s="42"/>
      <c r="F105" s="42"/>
    </row>
    <row r="106" spans="2:6" x14ac:dyDescent="0.35">
      <c r="B106" s="42"/>
      <c r="C106" s="42"/>
      <c r="D106" s="42"/>
      <c r="E106" s="42"/>
      <c r="F106" s="42"/>
    </row>
    <row r="107" spans="2:6" x14ac:dyDescent="0.35">
      <c r="B107" s="42"/>
      <c r="C107" s="42"/>
      <c r="D107" s="42"/>
      <c r="E107" s="42"/>
      <c r="F107" s="42"/>
    </row>
    <row r="108" spans="2:6" x14ac:dyDescent="0.35">
      <c r="B108" s="42"/>
      <c r="C108" s="42"/>
      <c r="D108" s="42"/>
      <c r="E108" s="42"/>
      <c r="F108" s="42"/>
    </row>
    <row r="109" spans="2:6" x14ac:dyDescent="0.35">
      <c r="B109" s="42"/>
      <c r="C109" s="42"/>
      <c r="D109" s="42"/>
      <c r="E109" s="42"/>
      <c r="F109" s="42"/>
    </row>
    <row r="110" spans="2:6" x14ac:dyDescent="0.35">
      <c r="B110" s="42"/>
      <c r="C110" s="42"/>
      <c r="D110" s="42"/>
      <c r="E110" s="42"/>
      <c r="F110" s="42"/>
    </row>
    <row r="111" spans="2:6" x14ac:dyDescent="0.35">
      <c r="B111" s="42"/>
      <c r="C111" s="42"/>
      <c r="D111" s="42"/>
      <c r="E111" s="42"/>
      <c r="F111" s="42"/>
    </row>
    <row r="112" spans="2:6" x14ac:dyDescent="0.35">
      <c r="B112" s="42"/>
      <c r="C112" s="42"/>
      <c r="D112" s="42"/>
      <c r="E112" s="42"/>
      <c r="F112" s="42"/>
    </row>
    <row r="113" spans="2:6" x14ac:dyDescent="0.35">
      <c r="B113" s="42"/>
      <c r="C113" s="42"/>
      <c r="D113" s="42"/>
      <c r="E113" s="42"/>
      <c r="F113" s="42"/>
    </row>
    <row r="114" spans="2:6" x14ac:dyDescent="0.35">
      <c r="B114" s="42"/>
      <c r="C114" s="42"/>
      <c r="D114" s="42"/>
      <c r="E114" s="42"/>
      <c r="F114" s="42"/>
    </row>
    <row r="115" spans="2:6" x14ac:dyDescent="0.35">
      <c r="B115" s="42"/>
      <c r="C115" s="42"/>
      <c r="D115" s="42"/>
      <c r="E115" s="42"/>
      <c r="F115" s="42"/>
    </row>
    <row r="116" spans="2:6" x14ac:dyDescent="0.35">
      <c r="B116" s="42"/>
      <c r="C116" s="42"/>
      <c r="D116" s="42"/>
      <c r="E116" s="42"/>
      <c r="F116" s="42"/>
    </row>
    <row r="117" spans="2:6" x14ac:dyDescent="0.35">
      <c r="B117" s="42"/>
      <c r="C117" s="42"/>
      <c r="D117" s="42"/>
      <c r="E117" s="42"/>
      <c r="F117" s="42"/>
    </row>
    <row r="118" spans="2:6" x14ac:dyDescent="0.35">
      <c r="B118" s="42"/>
      <c r="C118" s="42"/>
      <c r="D118" s="42"/>
      <c r="E118" s="42"/>
      <c r="F118" s="42"/>
    </row>
  </sheetData>
  <sheetProtection algorithmName="SHA-512" hashValue="k7MBVHLsmpIalKur+kPwI4HRNAz3cPGuKQJ01sXaBxVcCYFmbVzR7lWTxvjvnpv/ly7Z2PY0756X2usQ8+sfFQ==" saltValue="OMQ8ag+uw27vUx71fDKDJQ==" spinCount="100000" sheet="1" selectLockedCells="1"/>
  <mergeCells count="18">
    <mergeCell ref="C89:F89"/>
    <mergeCell ref="C17:F17"/>
    <mergeCell ref="C26:F26"/>
    <mergeCell ref="C44:F44"/>
    <mergeCell ref="C53:F53"/>
    <mergeCell ref="C74:F74"/>
    <mergeCell ref="C72:E72"/>
    <mergeCell ref="C75:F75"/>
    <mergeCell ref="C76:F76"/>
    <mergeCell ref="C35:F35"/>
    <mergeCell ref="C68:E68"/>
    <mergeCell ref="C73:D73"/>
    <mergeCell ref="C83:E83"/>
    <mergeCell ref="C84:E84"/>
    <mergeCell ref="C85:E85"/>
    <mergeCell ref="C6:F6"/>
    <mergeCell ref="D3:E3"/>
    <mergeCell ref="D4:E4"/>
  </mergeCells>
  <conditionalFormatting sqref="B8:B12">
    <cfRule type="expression" dxfId="21" priority="51">
      <formula>B8=""</formula>
    </cfRule>
  </conditionalFormatting>
  <conditionalFormatting sqref="B19:B21">
    <cfRule type="expression" dxfId="20" priority="56">
      <formula>B19=""</formula>
    </cfRule>
  </conditionalFormatting>
  <conditionalFormatting sqref="B23">
    <cfRule type="expression" dxfId="19" priority="59">
      <formula>B23=""</formula>
    </cfRule>
  </conditionalFormatting>
  <conditionalFormatting sqref="B37:B39">
    <cfRule type="expression" dxfId="18" priority="60">
      <formula>B37=""</formula>
    </cfRule>
  </conditionalFormatting>
  <conditionalFormatting sqref="B41">
    <cfRule type="expression" dxfId="17" priority="63">
      <formula>B41=""</formula>
    </cfRule>
  </conditionalFormatting>
  <conditionalFormatting sqref="B68">
    <cfRule type="expression" dxfId="16" priority="6">
      <formula>(B68="")</formula>
    </cfRule>
  </conditionalFormatting>
  <conditionalFormatting sqref="B72">
    <cfRule type="expression" dxfId="15" priority="7">
      <formula>(B72="")</formula>
    </cfRule>
  </conditionalFormatting>
  <conditionalFormatting sqref="B74">
    <cfRule type="expression" dxfId="14" priority="5">
      <formula>(B74="")</formula>
    </cfRule>
    <cfRule type="expression" dxfId="13" priority="64">
      <formula>AND($B74="",OR($B$68="ZUGFeRD",$B$68="E-Rechnung"))</formula>
    </cfRule>
  </conditionalFormatting>
  <conditionalFormatting sqref="B75">
    <cfRule type="expression" dxfId="12" priority="4">
      <formula>AND(B75="",B68=N70)</formula>
    </cfRule>
  </conditionalFormatting>
  <conditionalFormatting sqref="B76">
    <cfRule type="expression" dxfId="11" priority="2">
      <formula>AND(B76="",(OR(B68=N68,B68=N69)))</formula>
    </cfRule>
  </conditionalFormatting>
  <conditionalFormatting sqref="B92:B99">
    <cfRule type="expression" dxfId="10" priority="11">
      <formula>AND(B92="",COUNTA($B92:$F92)&gt;0)</formula>
    </cfRule>
  </conditionalFormatting>
  <conditionalFormatting sqref="C92:C99">
    <cfRule type="expression" dxfId="9" priority="12">
      <formula>AND(C92="",COUNTA($B92:$F92)&gt;0)</formula>
    </cfRule>
  </conditionalFormatting>
  <conditionalFormatting sqref="D92:D99">
    <cfRule type="expression" dxfId="8" priority="13">
      <formula>AND(D92="",COUNTA($B92:$F92)&gt;0)</formula>
    </cfRule>
  </conditionalFormatting>
  <conditionalFormatting sqref="E92:E99">
    <cfRule type="expression" dxfId="7" priority="14">
      <formula>AND(E92="",COUNTA($B92:$F92)&gt;0)</formula>
    </cfRule>
  </conditionalFormatting>
  <conditionalFormatting sqref="F92:F99">
    <cfRule type="expression" dxfId="6" priority="15">
      <formula>AND(F92="",COUNTA($B92:$F92)&gt;0)</formula>
    </cfRule>
  </conditionalFormatting>
  <dataValidations count="9">
    <dataValidation type="list" allowBlank="1" sqref="B19 B92:B99 B55 B46 B37 B28" xr:uid="{00000000-0002-0000-0000-000000000000}">
      <formula1>"Herr,Frau,Divers"</formula1>
      <formula2>0</formula2>
    </dataValidation>
    <dataValidation type="custom" allowBlank="1" promptTitle="Hinweis" sqref="B72:B73" xr:uid="{00000000-0002-0000-0000-000005000000}">
      <formula1>TRUE()</formula1>
    </dataValidation>
    <dataValidation type="custom" allowBlank="1" promptTitle="Format" sqref="B75" xr:uid="{00000000-0002-0000-0000-000006000000}">
      <formula1>TRUE()</formula1>
    </dataValidation>
    <dataValidation type="list" allowBlank="1" sqref="B3" xr:uid="{00000000-0002-0000-0000-000007000000}">
      <formula1>"einmalig,unter 10,10-50,über 50"</formula1>
    </dataValidation>
    <dataValidation type="list" allowBlank="1" sqref="F92:F99" xr:uid="{00000000-0002-0000-0000-000009000000}">
      <formula1>"Ja,Nein"</formula1>
      <formula2>0</formula2>
    </dataValidation>
    <dataValidation type="list" showInputMessage="1" showErrorMessage="1" sqref="B68" xr:uid="{189856FE-E3DB-47F5-AF69-6C1C11E4794D}">
      <formula1>$N$67:$N$70</formula1>
    </dataValidation>
    <dataValidation type="list" allowBlank="1" showInputMessage="1" showErrorMessage="1" sqref="B69" xr:uid="{7F53CD30-8BA5-43D9-B3DD-4C211A6C0497}">
      <formula1>"Firma,Frau,Herr,,"</formula1>
    </dataValidation>
    <dataValidation type="list" allowBlank="1" showInputMessage="1" showErrorMessage="1" sqref="B84" xr:uid="{D91CA34D-003C-42EE-8405-9B9D13B92305}">
      <formula1>"Ich wünsche die UDB der Schweizer Post.,Bitte schicken Sie mir nähere Informationen., An der UDB der Schweizer Post habe ich kein Interesse."</formula1>
    </dataValidation>
    <dataValidation type="list" allowBlank="1" showInputMessage="1" showErrorMessage="1" sqref="B85" xr:uid="{37434494-5203-4D1A-9DE7-078931AEFDDB}">
      <mc:AlternateContent xmlns:x12ac="http://schemas.microsoft.com/office/spreadsheetml/2011/1/ac" xmlns:mc="http://schemas.openxmlformats.org/markup-compatibility/2006">
        <mc:Choice Requires="x12ac">
          <x12ac:list>"Ich wünsche, das Sterbedaten ermittelt werden.",Bitte schicken Sie mir nähere Informationen., An der Ermittlung des Sterbedatums habe ich kein Interesse.</x12ac:list>
        </mc:Choice>
        <mc:Fallback>
          <formula1>"Ich wünsche, das Sterbedaten ermittelt werden.,Bitte schicken Sie mir nähere Informationen., An der Ermittlung des Sterbedatums habe ich kein Interesse."</formula1>
        </mc:Fallback>
      </mc:AlternateContent>
    </dataValidation>
  </dataValidations>
  <pageMargins left="0.75" right="0.75" top="1" bottom="1" header="0.511811023622047" footer="0.511811023622047"/>
  <pageSetup paperSize="9" orientation="portrait" horizontalDpi="300" verticalDpi="300"/>
  <ignoredErrors>
    <ignoredError sqref="B58:B61" unlockedFormula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P6"/>
  <sheetViews>
    <sheetView zoomScale="146" zoomScaleNormal="146" workbookViewId="0">
      <selection activeCell="B2" sqref="B2"/>
    </sheetView>
  </sheetViews>
  <sheetFormatPr baseColWidth="10" defaultColWidth="11.3984375" defaultRowHeight="12.75" x14ac:dyDescent="0.35"/>
  <cols>
    <col min="1" max="1" width="24.1328125" customWidth="1"/>
    <col min="2" max="2" width="31.3984375" customWidth="1"/>
    <col min="3" max="3" width="21.1328125" customWidth="1"/>
    <col min="4" max="4" width="20.59765625" customWidth="1"/>
    <col min="5" max="5" width="12.3984375" customWidth="1"/>
    <col min="6" max="6" width="21.86328125" customWidth="1"/>
    <col min="7" max="7" width="13.265625" customWidth="1"/>
    <col min="8" max="8" width="14.73046875" customWidth="1"/>
    <col min="9" max="9" width="6.86328125" customWidth="1"/>
    <col min="10" max="10" width="8.3984375" customWidth="1"/>
    <col min="11" max="11" width="6.3984375" customWidth="1"/>
    <col min="12" max="12" width="20.59765625" customWidth="1"/>
    <col min="13" max="13" width="13.59765625" customWidth="1"/>
    <col min="14" max="14" width="19.3984375" customWidth="1"/>
    <col min="15" max="15" width="20" customWidth="1"/>
    <col min="16" max="16" width="18.1328125" customWidth="1"/>
  </cols>
  <sheetData>
    <row r="1" spans="1:16" s="4" customFormat="1" ht="12.75" customHeight="1" x14ac:dyDescent="0.4">
      <c r="B1" s="4" t="s">
        <v>40</v>
      </c>
      <c r="C1" s="4" t="s">
        <v>41</v>
      </c>
      <c r="D1" s="4" t="s">
        <v>42</v>
      </c>
      <c r="E1" s="4" t="s">
        <v>43</v>
      </c>
      <c r="F1" s="4" t="s">
        <v>44</v>
      </c>
      <c r="G1" s="4" t="s">
        <v>45</v>
      </c>
      <c r="H1" s="4" t="s">
        <v>46</v>
      </c>
      <c r="I1" s="4" t="s">
        <v>17</v>
      </c>
      <c r="J1" s="4" t="s">
        <v>18</v>
      </c>
      <c r="K1" s="4" t="s">
        <v>47</v>
      </c>
      <c r="L1" s="4" t="s">
        <v>48</v>
      </c>
      <c r="M1" s="4" t="s">
        <v>49</v>
      </c>
      <c r="N1" s="4" t="s">
        <v>50</v>
      </c>
      <c r="O1" s="4" t="s">
        <v>51</v>
      </c>
      <c r="P1" s="4" t="s">
        <v>52</v>
      </c>
    </row>
    <row r="2" spans="1:16" ht="12.75" customHeight="1" x14ac:dyDescent="0.35">
      <c r="A2" t="s">
        <v>53</v>
      </c>
      <c r="B2" t="str">
        <f>IF(Eingabe!B8&lt;&gt;"",Eingabe!B8," ")</f>
        <v xml:space="preserve"> </v>
      </c>
      <c r="C2" t="str">
        <f>IF(Eingabe!B9&lt;&gt;"",Eingabe!B9," ")</f>
        <v xml:space="preserve"> </v>
      </c>
      <c r="D2" t="str">
        <f>IF(Eingabe!B10&lt;&gt;"",Eingabe!B10," ")</f>
        <v xml:space="preserve"> </v>
      </c>
      <c r="E2" t="str">
        <f>IF(Eingabe!B11&lt;&gt;"",Eingabe!B11," ")</f>
        <v xml:space="preserve"> </v>
      </c>
      <c r="F2" t="str">
        <f>IF(Eingabe!B12&lt;&gt;"",Eingabe!B12," ")</f>
        <v xml:space="preserve"> </v>
      </c>
      <c r="G2" t="str">
        <f>IF(Eingabe!B13&lt;&gt;"",Eingabe!B13," ")</f>
        <v xml:space="preserve"> </v>
      </c>
      <c r="H2" t="str">
        <f>IF(Eingabe!B14&lt;&gt;"",Eingabe!B14," ")</f>
        <v xml:space="preserve"> </v>
      </c>
      <c r="I2" t="str">
        <f>IF(Eingabe!B19&lt;&gt;"",Eingabe!B19," ")</f>
        <v xml:space="preserve"> </v>
      </c>
      <c r="J2" t="str">
        <f>IF(Eingabe!B20&lt;&gt;"",Eingabe!B20," ")</f>
        <v xml:space="preserve"> </v>
      </c>
      <c r="K2" t="str">
        <f>IF(Eingabe!B21&lt;&gt;"",Eingabe!B21," ")</f>
        <v xml:space="preserve"> </v>
      </c>
      <c r="M2" t="s">
        <v>54</v>
      </c>
      <c r="N2" t="str">
        <f>IF(Eingabe!B22&lt;&gt;"",Eingabe!B22," ")</f>
        <v xml:space="preserve"> </v>
      </c>
      <c r="O2" t="s">
        <v>55</v>
      </c>
      <c r="P2" t="str">
        <f>IF(Eingabe!B23&lt;&gt;"",Eingabe!B23," ")</f>
        <v xml:space="preserve"> </v>
      </c>
    </row>
    <row r="3" spans="1:16" ht="12.75" customHeight="1" x14ac:dyDescent="0.35">
      <c r="A3" t="s">
        <v>56</v>
      </c>
      <c r="B3" t="str">
        <f>IF(Eingabe!B8&lt;&gt;"",Eingabe!B8," ")</f>
        <v xml:space="preserve"> </v>
      </c>
      <c r="C3" t="str">
        <f>IF(Eingabe!B9&lt;&gt;"",Eingabe!B9," ")</f>
        <v xml:space="preserve"> </v>
      </c>
      <c r="D3" t="str">
        <f>IF(Eingabe!B10&lt;&gt;"",Eingabe!B10," ")</f>
        <v xml:space="preserve"> </v>
      </c>
      <c r="E3" t="str">
        <f>IF(Eingabe!B11&lt;&gt;"",Eingabe!B11," ")</f>
        <v xml:space="preserve"> </v>
      </c>
      <c r="F3" t="str">
        <f>IF(Eingabe!B12&lt;&gt;"",Eingabe!B12," ")</f>
        <v xml:space="preserve"> </v>
      </c>
      <c r="G3" t="str">
        <f>IF(Eingabe!B13&lt;&gt;"",Eingabe!B13," ")</f>
        <v xml:space="preserve"> </v>
      </c>
      <c r="H3" t="str">
        <f>IF(Eingabe!B14&lt;&gt;"",Eingabe!B14," ")</f>
        <v xml:space="preserve"> </v>
      </c>
      <c r="I3" t="str">
        <f>IF(Eingabe!B28&lt;&gt;"",Eingabe!B28," ")</f>
        <v xml:space="preserve"> </v>
      </c>
      <c r="J3" t="str">
        <f>IF(Eingabe!B29&lt;&gt;"",Eingabe!B29," ")</f>
        <v xml:space="preserve"> </v>
      </c>
      <c r="K3" t="str">
        <f>IF(Eingabe!B30&lt;&gt;"",Eingabe!B30," ")</f>
        <v xml:space="preserve"> </v>
      </c>
      <c r="M3" t="s">
        <v>54</v>
      </c>
      <c r="N3" t="str">
        <f>IF(Eingabe!B31&lt;&gt;"",Eingabe!B31," ")</f>
        <v xml:space="preserve"> </v>
      </c>
      <c r="O3" t="s">
        <v>55</v>
      </c>
      <c r="P3" t="str">
        <f>IF(Eingabe!B32&lt;&gt;"",Eingabe!B32," ")</f>
        <v xml:space="preserve"> </v>
      </c>
    </row>
    <row r="4" spans="1:16" ht="12.75" customHeight="1" x14ac:dyDescent="0.35">
      <c r="A4" t="s">
        <v>57</v>
      </c>
      <c r="B4" t="str">
        <f>IF(Eingabe!B8&lt;&gt;"",Eingabe!B8," ")</f>
        <v xml:space="preserve"> </v>
      </c>
      <c r="C4" t="str">
        <f>IF(Eingabe!B9&lt;&gt;"",Eingabe!B9," ")</f>
        <v xml:space="preserve"> </v>
      </c>
      <c r="D4" t="str">
        <f>IF(Eingabe!B10&lt;&gt;"",Eingabe!B10," ")</f>
        <v xml:space="preserve"> </v>
      </c>
      <c r="E4" t="str">
        <f>IF(Eingabe!B11&lt;&gt;"",Eingabe!B11," ")</f>
        <v xml:space="preserve"> </v>
      </c>
      <c r="F4" t="str">
        <f>IF(Eingabe!B12&lt;&gt;"",Eingabe!B12," ")</f>
        <v xml:space="preserve"> </v>
      </c>
      <c r="G4" t="str">
        <f>IF(Eingabe!B13&lt;&gt;"",Eingabe!B13," ")</f>
        <v xml:space="preserve"> </v>
      </c>
      <c r="H4" t="str">
        <f>IF(Eingabe!B14&lt;&gt;"",Eingabe!B14," ")</f>
        <v xml:space="preserve"> </v>
      </c>
      <c r="I4" t="str">
        <f>IF(Eingabe!B37&lt;&gt;"",Eingabe!B37," ")</f>
        <v xml:space="preserve"> </v>
      </c>
      <c r="J4" t="str">
        <f>IF(Eingabe!B38&lt;&gt;"",Eingabe!B38," ")</f>
        <v xml:space="preserve"> </v>
      </c>
      <c r="K4" t="str">
        <f>IF(Eingabe!B39&lt;&gt;"",Eingabe!B39," ")</f>
        <v xml:space="preserve"> </v>
      </c>
      <c r="N4" t="str">
        <f>IF(Eingabe!B40&lt;&gt;"",Eingabe!B40," ")</f>
        <v xml:space="preserve"> </v>
      </c>
      <c r="O4" t="s">
        <v>55</v>
      </c>
      <c r="P4" t="str">
        <f>IF(Eingabe!B41&lt;&gt;"",Eingabe!B41," ")</f>
        <v xml:space="preserve"> </v>
      </c>
    </row>
    <row r="5" spans="1:16" ht="12.75" customHeight="1" x14ac:dyDescent="0.35">
      <c r="A5" t="s">
        <v>58</v>
      </c>
      <c r="B5" t="str">
        <f>IF(Eingabe!B8&lt;&gt;"",Eingabe!B8," ")</f>
        <v xml:space="preserve"> </v>
      </c>
      <c r="C5" t="str">
        <f>IF(Eingabe!B9&lt;&gt;"",Eingabe!B9," ")</f>
        <v xml:space="preserve"> </v>
      </c>
      <c r="D5" t="str">
        <f>IF(Eingabe!B10&lt;&gt;"",Eingabe!B10," ")</f>
        <v xml:space="preserve"> </v>
      </c>
      <c r="E5" t="str">
        <f>IF(Eingabe!B11&lt;&gt;"",Eingabe!B11," ")</f>
        <v xml:space="preserve"> </v>
      </c>
      <c r="F5" t="str">
        <f>IF(Eingabe!B12&lt;&gt;"",Eingabe!B12," ")</f>
        <v xml:space="preserve"> </v>
      </c>
      <c r="G5" t="str">
        <f>IF(Eingabe!B13&lt;&gt;"",Eingabe!B13," ")</f>
        <v xml:space="preserve"> </v>
      </c>
      <c r="H5" s="5" t="str">
        <f>IF(Eingabe!B14&lt;&gt;"",Eingabe!B14," ")</f>
        <v xml:space="preserve"> </v>
      </c>
      <c r="I5" t="str">
        <f>IF(Eingabe!B46&lt;&gt;"",Eingabe!B46," ")</f>
        <v xml:space="preserve"> </v>
      </c>
      <c r="J5" t="str">
        <f>IF(Eingabe!B47&lt;&gt;"",Eingabe!B47," ")</f>
        <v xml:space="preserve"> </v>
      </c>
      <c r="K5" t="str">
        <f>IF(Eingabe!B48&lt;&gt;"",Eingabe!B48," ")</f>
        <v xml:space="preserve"> </v>
      </c>
      <c r="N5" t="str">
        <f>IF(Eingabe!B49&lt;&gt;"",Eingabe!B49," ")</f>
        <v xml:space="preserve"> </v>
      </c>
      <c r="O5" t="s">
        <v>55</v>
      </c>
      <c r="P5" t="str">
        <f>IF(Eingabe!B50&lt;&gt;"",Eingabe!B50," ")</f>
        <v xml:space="preserve"> </v>
      </c>
    </row>
    <row r="6" spans="1:16" ht="12.75" customHeight="1" x14ac:dyDescent="0.35">
      <c r="A6" t="s">
        <v>59</v>
      </c>
      <c r="B6" t="str">
        <f>IF(Eingabe!B8&lt;&gt;"",Eingabe!B58," ")</f>
        <v xml:space="preserve"> </v>
      </c>
      <c r="C6" t="str">
        <f>IF(Eingabe!B9&lt;&gt;"",Eingabe!B59," ")</f>
        <v xml:space="preserve"> </v>
      </c>
      <c r="D6" t="str">
        <f>IF(Eingabe!B10&lt;&gt;"",Eingabe!B60," ")</f>
        <v xml:space="preserve"> </v>
      </c>
      <c r="E6" t="str">
        <f>IF(Eingabe!B11&lt;&gt;"",Eingabe!B61," ")</f>
        <v xml:space="preserve"> </v>
      </c>
      <c r="I6" t="str">
        <f>IF(Eingabe!B55&lt;&gt;"",Eingabe!B55," ")</f>
        <v xml:space="preserve"> </v>
      </c>
      <c r="J6" t="str">
        <f>IF(Eingabe!B56&lt;&gt;"",Eingabe!B56," ")</f>
        <v xml:space="preserve"> </v>
      </c>
      <c r="K6" t="str">
        <f>IF(Eingabe!B57&lt;&gt;"",Eingabe!B57," ")</f>
        <v xml:space="preserve"> </v>
      </c>
      <c r="M6" t="s">
        <v>60</v>
      </c>
      <c r="N6" t="str">
        <f>IF(Eingabe!B62&lt;&gt;"",Eingabe!B62," ")</f>
        <v xml:space="preserve"> </v>
      </c>
      <c r="P6" t="str">
        <f>IF(Eingabe!B63&lt;&gt;"",Eingabe!B63," ")</f>
        <v xml:space="preserve"> </v>
      </c>
    </row>
  </sheetData>
  <sheetProtection algorithmName="SHA-512" hashValue="FLablJx5DeSLKLFPlLrEp23rsTW3quywIb3Eu3QXNwEITOGGHXOLIA7oBpzgmzmxV8IWYiJ+22TmWtuWn9gcmg==" saltValue="iu111hv8kBAHJ71Rv+LMZA==" spinCount="100000" sheet="1" objects="1" scenarios="1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 &amp;A</oddHeader>
    <oddFooter>&amp;C&amp;"Times New Roman,Regular"&amp;12 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2:H5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3046875" defaultRowHeight="12.75" x14ac:dyDescent="0.35"/>
  <cols>
    <col min="1" max="1" width="3" customWidth="1"/>
    <col min="2" max="2" width="6" customWidth="1"/>
    <col min="3" max="3" width="12" customWidth="1"/>
    <col min="4" max="4" width="30" customWidth="1"/>
    <col min="5" max="6" width="26" customWidth="1"/>
    <col min="7" max="7" width="11" customWidth="1"/>
    <col min="8" max="8" width="46" customWidth="1"/>
  </cols>
  <sheetData>
    <row r="2" spans="2:8" ht="19.5" customHeight="1" x14ac:dyDescent="0.6">
      <c r="B2" s="6" t="s">
        <v>61</v>
      </c>
    </row>
    <row r="3" spans="2:8" ht="15" customHeight="1" x14ac:dyDescent="0.35">
      <c r="B3" s="7" t="s">
        <v>62</v>
      </c>
    </row>
    <row r="5" spans="2:8" ht="15" customHeight="1" x14ac:dyDescent="0.35">
      <c r="B5" s="8" t="s">
        <v>63</v>
      </c>
      <c r="C5" s="8" t="s">
        <v>64</v>
      </c>
      <c r="D5" s="8" t="s">
        <v>65</v>
      </c>
      <c r="E5" s="8" t="s">
        <v>66</v>
      </c>
      <c r="F5" s="8" t="s">
        <v>67</v>
      </c>
      <c r="G5" s="8" t="s">
        <v>68</v>
      </c>
      <c r="H5" s="8" t="s">
        <v>69</v>
      </c>
    </row>
    <row r="6" spans="2:8" ht="15" customHeight="1" x14ac:dyDescent="0.35">
      <c r="B6" s="9">
        <v>1</v>
      </c>
      <c r="C6" s="9" t="s">
        <v>40</v>
      </c>
      <c r="D6" s="10" t="s">
        <v>47</v>
      </c>
      <c r="E6" s="11" t="s">
        <v>70</v>
      </c>
      <c r="F6" s="11" t="s">
        <v>70</v>
      </c>
      <c r="G6" s="9" t="s">
        <v>71</v>
      </c>
      <c r="H6" s="10"/>
    </row>
    <row r="7" spans="2:8" ht="15" customHeight="1" x14ac:dyDescent="0.35">
      <c r="B7" s="9">
        <v>2</v>
      </c>
      <c r="C7" s="9" t="s">
        <v>40</v>
      </c>
      <c r="D7" s="10" t="s">
        <v>28</v>
      </c>
      <c r="E7" s="11" t="s">
        <v>70</v>
      </c>
      <c r="F7" s="11" t="s">
        <v>70</v>
      </c>
      <c r="G7" s="9" t="s">
        <v>71</v>
      </c>
      <c r="H7" s="10"/>
    </row>
    <row r="8" spans="2:8" ht="15" customHeight="1" x14ac:dyDescent="0.35">
      <c r="B8" s="9">
        <v>3</v>
      </c>
      <c r="C8" s="9" t="s">
        <v>40</v>
      </c>
      <c r="D8" s="10" t="s">
        <v>29</v>
      </c>
      <c r="E8" s="11" t="s">
        <v>70</v>
      </c>
      <c r="F8" s="11" t="s">
        <v>70</v>
      </c>
      <c r="G8" s="9" t="s">
        <v>71</v>
      </c>
      <c r="H8" s="10"/>
    </row>
    <row r="9" spans="2:8" ht="36.75" customHeight="1" x14ac:dyDescent="0.35">
      <c r="B9" s="9">
        <v>4</v>
      </c>
      <c r="C9" s="9" t="s">
        <v>40</v>
      </c>
      <c r="D9" s="10" t="s">
        <v>30</v>
      </c>
      <c r="E9" s="11" t="s">
        <v>70</v>
      </c>
      <c r="F9" s="11" t="s">
        <v>70</v>
      </c>
      <c r="G9" s="9" t="s">
        <v>71</v>
      </c>
      <c r="H9" s="10" t="s">
        <v>72</v>
      </c>
    </row>
    <row r="10" spans="2:8" ht="24.75" customHeight="1" x14ac:dyDescent="0.35">
      <c r="B10" s="9">
        <v>5</v>
      </c>
      <c r="C10" s="9" t="s">
        <v>40</v>
      </c>
      <c r="D10" s="10" t="s">
        <v>73</v>
      </c>
      <c r="E10" s="11" t="s">
        <v>70</v>
      </c>
      <c r="F10" s="11" t="s">
        <v>70</v>
      </c>
      <c r="G10" s="9" t="s">
        <v>71</v>
      </c>
      <c r="H10" s="10" t="s">
        <v>74</v>
      </c>
    </row>
    <row r="11" spans="2:8" ht="15" customHeight="1" x14ac:dyDescent="0.35">
      <c r="B11" s="9">
        <v>6</v>
      </c>
      <c r="C11" s="9" t="s">
        <v>40</v>
      </c>
      <c r="D11" s="10" t="s">
        <v>7</v>
      </c>
      <c r="E11" s="11" t="s">
        <v>70</v>
      </c>
      <c r="F11" s="11" t="s">
        <v>70</v>
      </c>
      <c r="G11" s="9" t="s">
        <v>75</v>
      </c>
      <c r="H11" s="10" t="s">
        <v>76</v>
      </c>
    </row>
    <row r="12" spans="2:8" ht="36.75" customHeight="1" x14ac:dyDescent="0.35">
      <c r="B12" s="9">
        <v>7</v>
      </c>
      <c r="C12" s="9" t="s">
        <v>40</v>
      </c>
      <c r="D12" s="10" t="s">
        <v>8</v>
      </c>
      <c r="E12" s="11" t="s">
        <v>70</v>
      </c>
      <c r="F12" s="11" t="s">
        <v>70</v>
      </c>
      <c r="G12" s="9" t="s">
        <v>75</v>
      </c>
      <c r="H12" s="10" t="s">
        <v>77</v>
      </c>
    </row>
    <row r="13" spans="2:8" ht="24.75" customHeight="1" x14ac:dyDescent="0.35">
      <c r="B13" s="9">
        <v>8</v>
      </c>
      <c r="C13" s="9" t="s">
        <v>40</v>
      </c>
      <c r="D13" s="10" t="s">
        <v>31</v>
      </c>
      <c r="E13" s="11" t="s">
        <v>70</v>
      </c>
      <c r="F13" s="11" t="s">
        <v>70</v>
      </c>
      <c r="G13" s="9" t="s">
        <v>71</v>
      </c>
      <c r="H13" s="10"/>
    </row>
    <row r="14" spans="2:8" ht="48.75" customHeight="1" x14ac:dyDescent="0.35">
      <c r="B14" s="9">
        <v>9</v>
      </c>
      <c r="C14" s="9" t="s">
        <v>40</v>
      </c>
      <c r="D14" s="10" t="s">
        <v>33</v>
      </c>
      <c r="E14" s="11" t="s">
        <v>70</v>
      </c>
      <c r="F14" s="11" t="s">
        <v>70</v>
      </c>
      <c r="G14" s="9" t="s">
        <v>71</v>
      </c>
      <c r="H14" s="10" t="s">
        <v>78</v>
      </c>
    </row>
    <row r="15" spans="2:8" ht="24.75" customHeight="1" x14ac:dyDescent="0.35">
      <c r="B15" s="9">
        <v>10</v>
      </c>
      <c r="C15" s="9" t="s">
        <v>40</v>
      </c>
      <c r="D15" s="10" t="s">
        <v>34</v>
      </c>
      <c r="E15" s="11" t="s">
        <v>70</v>
      </c>
      <c r="F15" s="11" t="s">
        <v>70</v>
      </c>
      <c r="G15" s="9" t="s">
        <v>71</v>
      </c>
      <c r="H15" s="10" t="s">
        <v>79</v>
      </c>
    </row>
    <row r="16" spans="2:8" ht="36.75" customHeight="1" x14ac:dyDescent="0.35">
      <c r="B16" s="9">
        <v>11</v>
      </c>
      <c r="C16" s="9" t="s">
        <v>40</v>
      </c>
      <c r="D16" s="10" t="s">
        <v>80</v>
      </c>
      <c r="E16" s="11" t="s">
        <v>70</v>
      </c>
      <c r="F16" s="11" t="s">
        <v>70</v>
      </c>
      <c r="G16" s="9" t="s">
        <v>75</v>
      </c>
      <c r="H16" s="10" t="s">
        <v>81</v>
      </c>
    </row>
    <row r="17" spans="2:8" ht="36.75" customHeight="1" x14ac:dyDescent="0.35">
      <c r="B17" s="9">
        <v>12</v>
      </c>
      <c r="C17" s="9" t="s">
        <v>82</v>
      </c>
      <c r="D17" s="10" t="s">
        <v>17</v>
      </c>
      <c r="E17" s="11" t="s">
        <v>70</v>
      </c>
      <c r="F17" s="11" t="s">
        <v>70</v>
      </c>
      <c r="G17" s="9" t="s">
        <v>71</v>
      </c>
      <c r="H17" s="10" t="s">
        <v>83</v>
      </c>
    </row>
    <row r="18" spans="2:8" ht="24.75" customHeight="1" x14ac:dyDescent="0.35">
      <c r="B18" s="9">
        <v>13</v>
      </c>
      <c r="C18" s="9" t="s">
        <v>82</v>
      </c>
      <c r="D18" s="10" t="s">
        <v>18</v>
      </c>
      <c r="E18" s="11" t="s">
        <v>70</v>
      </c>
      <c r="F18" s="11" t="s">
        <v>70</v>
      </c>
      <c r="G18" s="9" t="s">
        <v>71</v>
      </c>
      <c r="H18" s="10" t="s">
        <v>84</v>
      </c>
    </row>
    <row r="19" spans="2:8" ht="24.75" customHeight="1" x14ac:dyDescent="0.35">
      <c r="B19" s="9">
        <v>14</v>
      </c>
      <c r="C19" s="9" t="s">
        <v>82</v>
      </c>
      <c r="D19" s="10" t="s">
        <v>19</v>
      </c>
      <c r="E19" s="11" t="s">
        <v>70</v>
      </c>
      <c r="F19" s="11" t="s">
        <v>70</v>
      </c>
      <c r="G19" s="9" t="s">
        <v>71</v>
      </c>
      <c r="H19" s="10" t="s">
        <v>85</v>
      </c>
    </row>
    <row r="20" spans="2:8" ht="36.75" customHeight="1" x14ac:dyDescent="0.35">
      <c r="B20" s="9">
        <v>15</v>
      </c>
      <c r="C20" s="9" t="s">
        <v>82</v>
      </c>
      <c r="D20" s="10" t="s">
        <v>86</v>
      </c>
      <c r="E20" s="11" t="s">
        <v>70</v>
      </c>
      <c r="F20" s="11" t="s">
        <v>70</v>
      </c>
      <c r="G20" s="9" t="s">
        <v>71</v>
      </c>
      <c r="H20" s="10" t="s">
        <v>87</v>
      </c>
    </row>
    <row r="21" spans="2:8" ht="24.75" customHeight="1" x14ac:dyDescent="0.35">
      <c r="B21" s="9">
        <v>16</v>
      </c>
      <c r="C21" s="9" t="s">
        <v>82</v>
      </c>
      <c r="D21" s="10" t="s">
        <v>88</v>
      </c>
      <c r="E21" s="11" t="s">
        <v>70</v>
      </c>
      <c r="F21" s="11" t="s">
        <v>70</v>
      </c>
      <c r="G21" s="9" t="s">
        <v>75</v>
      </c>
      <c r="H21" s="10" t="s">
        <v>89</v>
      </c>
    </row>
    <row r="22" spans="2:8" ht="15" customHeight="1" x14ac:dyDescent="0.35">
      <c r="B22" s="9">
        <v>17</v>
      </c>
      <c r="C22" s="9" t="s">
        <v>82</v>
      </c>
      <c r="D22" s="10" t="s">
        <v>90</v>
      </c>
      <c r="E22" s="11" t="s">
        <v>70</v>
      </c>
      <c r="F22" s="11" t="s">
        <v>70</v>
      </c>
      <c r="G22" s="9" t="s">
        <v>75</v>
      </c>
      <c r="H22" s="10"/>
    </row>
    <row r="23" spans="2:8" ht="15" customHeight="1" x14ac:dyDescent="0.35">
      <c r="B23" s="9">
        <v>18</v>
      </c>
      <c r="C23" s="9" t="s">
        <v>82</v>
      </c>
      <c r="D23" s="10" t="s">
        <v>20</v>
      </c>
      <c r="E23" s="11" t="s">
        <v>70</v>
      </c>
      <c r="F23" s="11" t="s">
        <v>70</v>
      </c>
      <c r="G23" s="9" t="s">
        <v>71</v>
      </c>
      <c r="H23" s="10"/>
    </row>
    <row r="24" spans="2:8" ht="15" customHeight="1" x14ac:dyDescent="0.35">
      <c r="B24" s="9">
        <v>19</v>
      </c>
      <c r="C24" s="9" t="s">
        <v>91</v>
      </c>
      <c r="D24" s="10" t="s">
        <v>92</v>
      </c>
      <c r="E24" s="11" t="s">
        <v>70</v>
      </c>
      <c r="F24" s="11" t="s">
        <v>70</v>
      </c>
      <c r="G24" s="9" t="s">
        <v>71</v>
      </c>
      <c r="H24" s="10"/>
    </row>
    <row r="25" spans="2:8" ht="15" customHeight="1" x14ac:dyDescent="0.35">
      <c r="B25" s="9">
        <v>20</v>
      </c>
      <c r="C25" s="9" t="s">
        <v>91</v>
      </c>
      <c r="D25" s="10" t="s">
        <v>93</v>
      </c>
      <c r="E25" s="11" t="s">
        <v>70</v>
      </c>
      <c r="F25" s="11" t="s">
        <v>70</v>
      </c>
      <c r="G25" s="9" t="s">
        <v>71</v>
      </c>
      <c r="H25" s="10"/>
    </row>
    <row r="26" spans="2:8" ht="15" customHeight="1" x14ac:dyDescent="0.35">
      <c r="B26" s="9">
        <v>21</v>
      </c>
      <c r="C26" s="9" t="s">
        <v>94</v>
      </c>
      <c r="D26" s="10" t="s">
        <v>17</v>
      </c>
      <c r="E26" s="9" t="s">
        <v>95</v>
      </c>
      <c r="F26" s="11" t="s">
        <v>70</v>
      </c>
      <c r="G26" s="9" t="s">
        <v>75</v>
      </c>
      <c r="H26" s="10"/>
    </row>
    <row r="27" spans="2:8" ht="15" customHeight="1" x14ac:dyDescent="0.35">
      <c r="B27" s="9">
        <v>22</v>
      </c>
      <c r="C27" s="9" t="s">
        <v>94</v>
      </c>
      <c r="D27" s="10" t="s">
        <v>18</v>
      </c>
      <c r="E27" s="9" t="s">
        <v>95</v>
      </c>
      <c r="F27" s="11" t="s">
        <v>70</v>
      </c>
      <c r="G27" s="9" t="s">
        <v>71</v>
      </c>
      <c r="H27" s="10"/>
    </row>
    <row r="28" spans="2:8" ht="21.75" customHeight="1" x14ac:dyDescent="0.35">
      <c r="B28" s="9">
        <v>23</v>
      </c>
      <c r="C28" s="9" t="s">
        <v>94</v>
      </c>
      <c r="D28" s="10" t="s">
        <v>19</v>
      </c>
      <c r="E28" s="9" t="s">
        <v>95</v>
      </c>
      <c r="F28" s="11" t="s">
        <v>70</v>
      </c>
      <c r="G28" s="9" t="s">
        <v>71</v>
      </c>
      <c r="H28" s="10"/>
    </row>
    <row r="29" spans="2:8" ht="27.75" customHeight="1" x14ac:dyDescent="0.35">
      <c r="B29" s="9">
        <v>24</v>
      </c>
      <c r="C29" s="9" t="s">
        <v>94</v>
      </c>
      <c r="D29" s="10" t="s">
        <v>20</v>
      </c>
      <c r="E29" s="9" t="s">
        <v>95</v>
      </c>
      <c r="F29" s="11" t="s">
        <v>70</v>
      </c>
      <c r="G29" s="9" t="s">
        <v>71</v>
      </c>
      <c r="H29" s="10" t="s">
        <v>96</v>
      </c>
    </row>
    <row r="30" spans="2:8" ht="27.75" customHeight="1" x14ac:dyDescent="0.35">
      <c r="B30" s="9">
        <v>25</v>
      </c>
      <c r="C30" s="9" t="s">
        <v>94</v>
      </c>
      <c r="D30" s="10" t="s">
        <v>97</v>
      </c>
      <c r="E30" s="9" t="s">
        <v>95</v>
      </c>
      <c r="F30" s="11" t="s">
        <v>70</v>
      </c>
      <c r="G30" s="9" t="s">
        <v>71</v>
      </c>
      <c r="H30" s="10" t="s">
        <v>98</v>
      </c>
    </row>
    <row r="31" spans="2:8" ht="27.75" customHeight="1" x14ac:dyDescent="0.35">
      <c r="B31" s="9">
        <v>26</v>
      </c>
      <c r="C31" s="9" t="s">
        <v>91</v>
      </c>
      <c r="D31" s="10" t="s">
        <v>99</v>
      </c>
      <c r="E31" s="9" t="s">
        <v>95</v>
      </c>
      <c r="F31" s="11" t="s">
        <v>70</v>
      </c>
      <c r="G31" s="9" t="s">
        <v>71</v>
      </c>
      <c r="H31" s="10" t="s">
        <v>100</v>
      </c>
    </row>
    <row r="32" spans="2:8" ht="27.75" customHeight="1" x14ac:dyDescent="0.35">
      <c r="B32" s="9">
        <v>27</v>
      </c>
      <c r="C32" s="9" t="s">
        <v>91</v>
      </c>
      <c r="D32" s="10" t="s">
        <v>101</v>
      </c>
      <c r="E32" s="9" t="s">
        <v>95</v>
      </c>
      <c r="F32" s="11" t="s">
        <v>70</v>
      </c>
      <c r="G32" s="9" t="s">
        <v>71</v>
      </c>
      <c r="H32" s="10"/>
    </row>
    <row r="33" spans="2:8" ht="27.75" customHeight="1" x14ac:dyDescent="0.35"/>
    <row r="35" spans="2:8" ht="21.75" customHeight="1" x14ac:dyDescent="0.35">
      <c r="B35" s="39" t="s">
        <v>102</v>
      </c>
      <c r="C35" s="39"/>
      <c r="D35" s="39"/>
      <c r="E35" s="39"/>
      <c r="F35" s="39"/>
      <c r="G35" s="39"/>
      <c r="H35" s="39"/>
    </row>
    <row r="36" spans="2:8" ht="24" customHeight="1" x14ac:dyDescent="0.35">
      <c r="B36" s="40" t="s">
        <v>103</v>
      </c>
      <c r="C36" s="40"/>
      <c r="D36" s="40"/>
      <c r="E36" s="40"/>
      <c r="F36" s="40"/>
      <c r="G36" s="40"/>
      <c r="H36" s="40"/>
    </row>
    <row r="37" spans="2:8" ht="24" customHeight="1" x14ac:dyDescent="0.35">
      <c r="B37" s="40" t="s">
        <v>104</v>
      </c>
      <c r="C37" s="40"/>
      <c r="D37" s="40"/>
      <c r="E37" s="40"/>
      <c r="F37" s="40"/>
      <c r="G37" s="40"/>
      <c r="H37" s="40"/>
    </row>
    <row r="38" spans="2:8" ht="24" customHeight="1" x14ac:dyDescent="0.35">
      <c r="B38" s="40" t="s">
        <v>105</v>
      </c>
      <c r="C38" s="40"/>
      <c r="D38" s="40"/>
      <c r="E38" s="40"/>
      <c r="F38" s="40"/>
      <c r="G38" s="40"/>
      <c r="H38" s="40"/>
    </row>
    <row r="39" spans="2:8" ht="24" customHeight="1" x14ac:dyDescent="0.35">
      <c r="B39" s="40" t="s">
        <v>106</v>
      </c>
      <c r="C39" s="40"/>
      <c r="D39" s="40"/>
      <c r="E39" s="40"/>
      <c r="F39" s="40"/>
      <c r="G39" s="40"/>
      <c r="H39" s="40"/>
    </row>
    <row r="40" spans="2:8" ht="24" customHeight="1" x14ac:dyDescent="0.35">
      <c r="B40" s="40" t="s">
        <v>107</v>
      </c>
      <c r="C40" s="40"/>
      <c r="D40" s="40"/>
      <c r="E40" s="40"/>
      <c r="F40" s="40"/>
      <c r="G40" s="40"/>
      <c r="H40" s="40"/>
    </row>
    <row r="41" spans="2:8" ht="24.75" customHeight="1" x14ac:dyDescent="0.35">
      <c r="B41" s="40" t="s">
        <v>108</v>
      </c>
      <c r="C41" s="40"/>
      <c r="D41" s="40"/>
      <c r="E41" s="40"/>
      <c r="F41" s="40"/>
      <c r="G41" s="40"/>
      <c r="H41" s="40"/>
    </row>
    <row r="42" spans="2:8" ht="21.75" customHeight="1" x14ac:dyDescent="0.35">
      <c r="B42" s="40" t="s">
        <v>109</v>
      </c>
      <c r="C42" s="40"/>
      <c r="D42" s="40"/>
      <c r="E42" s="40"/>
      <c r="F42" s="40"/>
      <c r="G42" s="40"/>
      <c r="H42" s="40"/>
    </row>
    <row r="43" spans="2:8" ht="27.75" customHeight="1" x14ac:dyDescent="0.35"/>
    <row r="44" spans="2:8" ht="15" customHeight="1" x14ac:dyDescent="0.35"/>
    <row r="45" spans="2:8" ht="335.25" customHeight="1" x14ac:dyDescent="0.35">
      <c r="B45" s="39" t="s">
        <v>110</v>
      </c>
      <c r="C45" s="39"/>
      <c r="D45" s="39"/>
      <c r="E45" s="39"/>
      <c r="F45" s="39"/>
      <c r="G45" s="39"/>
      <c r="H45" s="39"/>
    </row>
    <row r="46" spans="2:8" ht="228" customHeight="1" x14ac:dyDescent="0.35">
      <c r="B46" s="40" t="s">
        <v>111</v>
      </c>
      <c r="C46" s="40"/>
      <c r="D46" s="40"/>
      <c r="E46" s="40"/>
      <c r="F46" s="40"/>
      <c r="G46" s="40"/>
      <c r="H46" s="40"/>
    </row>
    <row r="47" spans="2:8" ht="323.25" customHeight="1" x14ac:dyDescent="0.35">
      <c r="B47" s="40" t="s">
        <v>112</v>
      </c>
      <c r="C47" s="40"/>
      <c r="D47" s="40"/>
      <c r="E47" s="40"/>
      <c r="F47" s="40"/>
      <c r="G47" s="40"/>
      <c r="H47" s="40"/>
    </row>
    <row r="48" spans="2:8" ht="264" customHeight="1" x14ac:dyDescent="0.35">
      <c r="B48" s="40" t="s">
        <v>113</v>
      </c>
      <c r="C48" s="40"/>
      <c r="D48" s="40"/>
      <c r="E48" s="40"/>
      <c r="F48" s="40"/>
      <c r="G48" s="40"/>
      <c r="H48" s="40"/>
    </row>
    <row r="49" spans="2:8" ht="347.25" customHeight="1" x14ac:dyDescent="0.35">
      <c r="B49" s="40" t="s">
        <v>114</v>
      </c>
      <c r="C49" s="40"/>
      <c r="D49" s="40"/>
      <c r="E49" s="40"/>
      <c r="F49" s="40"/>
      <c r="G49" s="40"/>
      <c r="H49" s="40"/>
    </row>
    <row r="50" spans="2:8" ht="15" customHeight="1" x14ac:dyDescent="0.35">
      <c r="B50" s="40" t="s">
        <v>115</v>
      </c>
      <c r="C50" s="40"/>
      <c r="D50" s="40"/>
      <c r="E50" s="40"/>
      <c r="F50" s="40"/>
      <c r="G50" s="40"/>
      <c r="H50" s="40"/>
    </row>
    <row r="51" spans="2:8" ht="15" customHeight="1" x14ac:dyDescent="0.35">
      <c r="B51" s="40" t="s">
        <v>116</v>
      </c>
      <c r="C51" s="40"/>
      <c r="D51" s="40"/>
      <c r="E51" s="40"/>
      <c r="F51" s="40"/>
      <c r="G51" s="40"/>
      <c r="H51" s="40"/>
    </row>
    <row r="52" spans="2:8" ht="15" customHeight="1" x14ac:dyDescent="0.35"/>
    <row r="53" spans="2:8" ht="409.6" customHeight="1" x14ac:dyDescent="0.35"/>
    <row r="54" spans="2:8" ht="15" customHeight="1" x14ac:dyDescent="0.35">
      <c r="B54" s="41" t="s">
        <v>117</v>
      </c>
      <c r="C54" s="41"/>
      <c r="D54" s="41"/>
      <c r="E54" s="41"/>
      <c r="F54" s="41"/>
      <c r="G54" s="41"/>
      <c r="H54" s="41"/>
    </row>
    <row r="55" spans="2:8" ht="409.6" customHeight="1" x14ac:dyDescent="0.35">
      <c r="B55" s="1" t="s">
        <v>118</v>
      </c>
    </row>
  </sheetData>
  <mergeCells count="16">
    <mergeCell ref="B54:H54"/>
    <mergeCell ref="B47:H47"/>
    <mergeCell ref="B48:H48"/>
    <mergeCell ref="B49:H49"/>
    <mergeCell ref="B50:H50"/>
    <mergeCell ref="B51:H51"/>
    <mergeCell ref="B40:H40"/>
    <mergeCell ref="B41:H41"/>
    <mergeCell ref="B42:H42"/>
    <mergeCell ref="B45:H45"/>
    <mergeCell ref="B46:H46"/>
    <mergeCell ref="B35:H35"/>
    <mergeCell ref="B36:H36"/>
    <mergeCell ref="B37:H37"/>
    <mergeCell ref="B38:H38"/>
    <mergeCell ref="B39:H39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F41E63C03D884797D3B302CDD45017" ma:contentTypeVersion="15" ma:contentTypeDescription="Create a new document." ma:contentTypeScope="" ma:versionID="e5f4ea7375e70c861b03ad2a03d8848d">
  <xsd:schema xmlns:xsd="http://www.w3.org/2001/XMLSchema" xmlns:xs="http://www.w3.org/2001/XMLSchema" xmlns:p="http://schemas.microsoft.com/office/2006/metadata/properties" xmlns:ns2="75296aad-d58f-49fb-8f83-ed5fd6175c79" xmlns:ns3="fad58de4-49a7-4f8c-9d3f-22393683fc0a" targetNamespace="http://schemas.microsoft.com/office/2006/metadata/properties" ma:root="true" ma:fieldsID="f92d0037dd17429fd5105c6c3bbea746" ns2:_="" ns3:_="">
    <xsd:import namespace="75296aad-d58f-49fb-8f83-ed5fd6175c79"/>
    <xsd:import namespace="fad58de4-49a7-4f8c-9d3f-22393683fc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96aad-d58f-49fb-8f83-ed5fd6175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5881c09-cf89-46b6-95b9-73984ece9c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58de4-49a7-4f8c-9d3f-22393683fc0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b21bc3-6d23-4fe4-a5dc-c541706d2e58}" ma:internalName="TaxCatchAll" ma:showField="CatchAllData" ma:web="fad58de4-49a7-4f8c-9d3f-22393683fc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296aad-d58f-49fb-8f83-ed5fd6175c79">
      <Terms xmlns="http://schemas.microsoft.com/office/infopath/2007/PartnerControls"/>
    </lcf76f155ced4ddcb4097134ff3c332f>
    <TaxCatchAll xmlns="fad58de4-49a7-4f8c-9d3f-22393683fc0a" xsi:nil="true"/>
  </documentManagement>
</p:properties>
</file>

<file path=customXml/itemProps1.xml><?xml version="1.0" encoding="utf-8"?>
<ds:datastoreItem xmlns:ds="http://schemas.openxmlformats.org/officeDocument/2006/customXml" ds:itemID="{D0989B61-9A64-41B7-9E40-5EE97BD99A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296aad-d58f-49fb-8f83-ed5fd6175c79"/>
    <ds:schemaRef ds:uri="fad58de4-49a7-4f8c-9d3f-22393683fc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D2D1EB-4972-4551-A2DC-44AA7351C7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46C462-8814-4CE0-BA76-6038D06FE6B6}">
  <ds:schemaRefs>
    <ds:schemaRef ds:uri="http://purl.org/dc/elements/1.1/"/>
    <ds:schemaRef ds:uri="http://schemas.microsoft.com/office/2006/metadata/properties"/>
    <ds:schemaRef ds:uri="http://purl.org/dc/terms/"/>
    <ds:schemaRef ds:uri="fad58de4-49a7-4f8c-9d3f-22393683fc0a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75296aad-d58f-49fb-8f83-ed5fd6175c7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25</vt:i4>
      </vt:variant>
    </vt:vector>
  </HeadingPairs>
  <TitlesOfParts>
    <vt:vector size="28" baseType="lpstr">
      <vt:lpstr>Eingabe</vt:lpstr>
      <vt:lpstr>Datentabelle</vt:lpstr>
      <vt:lpstr>Schnittstellen-Template</vt:lpstr>
      <vt:lpstr>AnredeDS</vt:lpstr>
      <vt:lpstr>FirmaDS</vt:lpstr>
      <vt:lpstr>MailAP</vt:lpstr>
      <vt:lpstr>MailDS</vt:lpstr>
      <vt:lpstr>MailFirma</vt:lpstr>
      <vt:lpstr>MailwbP</vt:lpstr>
      <vt:lpstr>MailwbP2</vt:lpstr>
      <vt:lpstr>NameFirma</vt:lpstr>
      <vt:lpstr>NNAP</vt:lpstr>
      <vt:lpstr>NNDS</vt:lpstr>
      <vt:lpstr>NNwbP</vt:lpstr>
      <vt:lpstr>NNwbP2</vt:lpstr>
      <vt:lpstr>OrtDS</vt:lpstr>
      <vt:lpstr>OrtFirma</vt:lpstr>
      <vt:lpstr>PLZDS</vt:lpstr>
      <vt:lpstr>PLZFirma</vt:lpstr>
      <vt:lpstr>StrasseDS</vt:lpstr>
      <vt:lpstr>StrasseFirma</vt:lpstr>
      <vt:lpstr>TelefonDS</vt:lpstr>
      <vt:lpstr>TelefonFirma</vt:lpstr>
      <vt:lpstr>VNAP</vt:lpstr>
      <vt:lpstr>VNDS</vt:lpstr>
      <vt:lpstr>VNwbP</vt:lpstr>
      <vt:lpstr>VNwbP2</vt:lpstr>
      <vt:lpstr>WebFirma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Telschow, Katarina, RISERID</dc:creator>
  <cp:keywords/>
  <dc:description/>
  <cp:lastModifiedBy>Telschow, Katarina, RISERID</cp:lastModifiedBy>
  <cp:revision>1</cp:revision>
  <dcterms:created xsi:type="dcterms:W3CDTF">2025-10-31T15:38:00Z</dcterms:created>
  <dcterms:modified xsi:type="dcterms:W3CDTF">2026-10-02T14:32:25Z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0x01010061F41E63C03D884797D3B302CDD45017</vt:lpwstr>
  </property>
  <property fmtid="{D5CDD505-2E9C-101B-9397-08002B2CF9AE}" pid="4" name="MSIP_Label_d1eb46ce-67e3-4023-9bb7-2cf97845c0ca_ActionId">
    <vt:lpwstr>ded47982-1586-4e46-9c79-aedbb166af0b</vt:lpwstr>
  </property>
  <property fmtid="{D5CDD505-2E9C-101B-9397-08002B2CF9AE}" pid="5" name="MSIP_Label_d1eb46ce-67e3-4023-9bb7-2cf97845c0ca_ContentBits">
    <vt:lpwstr>0</vt:lpwstr>
  </property>
  <property fmtid="{D5CDD505-2E9C-101B-9397-08002B2CF9AE}" pid="6" name="MSIP_Label_d1eb46ce-67e3-4023-9bb7-2cf97845c0ca_Enabled">
    <vt:lpwstr>true</vt:lpwstr>
  </property>
  <property fmtid="{D5CDD505-2E9C-101B-9397-08002B2CF9AE}" pid="7" name="MSIP_Label_d1eb46ce-67e3-4023-9bb7-2cf97845c0ca_Method">
    <vt:lpwstr>Standard</vt:lpwstr>
  </property>
  <property fmtid="{D5CDD505-2E9C-101B-9397-08002B2CF9AE}" pid="8" name="MSIP_Label_d1eb46ce-67e3-4023-9bb7-2cf97845c0ca_Name">
    <vt:lpwstr>d1eb46ce-67e3-4023-9bb7-2cf97845c0ca</vt:lpwstr>
  </property>
  <property fmtid="{D5CDD505-2E9C-101B-9397-08002B2CF9AE}" pid="9" name="MSIP_Label_d1eb46ce-67e3-4023-9bb7-2cf97845c0ca_SetDate">
    <vt:lpwstr>2025-10-31T15:37:44Z</vt:lpwstr>
  </property>
  <property fmtid="{D5CDD505-2E9C-101B-9397-08002B2CF9AE}" pid="10" name="MSIP_Label_d1eb46ce-67e3-4023-9bb7-2cf97845c0ca_SiteId">
    <vt:lpwstr>1ca8bd94-3c97-4fc6-8955-bad266b43f0b</vt:lpwstr>
  </property>
  <property fmtid="{D5CDD505-2E9C-101B-9397-08002B2CF9AE}" pid="11" name="MSIP_Label_d1eb46ce-67e3-4023-9bb7-2cf97845c0ca_Tag">
    <vt:lpwstr>10, 3, 0, 1</vt:lpwstr>
  </property>
  <property fmtid="{D5CDD505-2E9C-101B-9397-08002B2CF9AE}" pid="12" name="MediaServiceImageTags">
    <vt:lpwstr/>
  </property>
  <property fmtid="{D5CDD505-2E9C-101B-9397-08002B2CF9AE}" pid="13" name="Order">
    <vt:r8>208200</vt:r8>
  </property>
  <property fmtid="{D5CDD505-2E9C-101B-9397-08002B2CF9AE}" pid="14" name="TriggerFlowInfo">
    <vt:lpwstr/>
  </property>
  <property fmtid="{D5CDD505-2E9C-101B-9397-08002B2CF9AE}" pid="15" name="_ExtendedDescription">
    <vt:lpwstr/>
  </property>
</Properties>
</file>