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bertelsmann-my.sharepoint.com/personal/katarina_telschow_riserid_eu/Documents/_meine Ordner/Makroprogrammierung/neues Makro/"/>
    </mc:Choice>
  </mc:AlternateContent>
  <xr:revisionPtr revIDLastSave="40" documentId="13_ncr:1_{5514FCB0-0703-4F7E-80A2-9D3C50C8C816}" xr6:coauthVersionLast="47" xr6:coauthVersionMax="47" xr10:uidLastSave="{956F00FB-8FC6-4E34-B069-B62875CF65EB}"/>
  <bookViews>
    <workbookView xWindow="25490" yWindow="-20" windowWidth="38620" windowHeight="21100" tabRatio="500" xr2:uid="{00000000-000D-0000-FFFF-FFFF00000000}"/>
  </bookViews>
  <sheets>
    <sheet name="Eingabe" sheetId="1" r:id="rId1"/>
    <sheet name="Datentabelle" sheetId="2" r:id="rId2"/>
    <sheet name="Schnittstellen-Template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55" i="1" l="1"/>
  <c r="B56" i="1"/>
  <c r="B54" i="1"/>
  <c r="B53" i="1"/>
  <c r="P6" i="2"/>
  <c r="N6" i="2"/>
  <c r="K6" i="2"/>
  <c r="J6" i="2"/>
  <c r="I6" i="2"/>
  <c r="E6" i="2"/>
  <c r="D6" i="2"/>
  <c r="C6" i="2"/>
  <c r="B6" i="2"/>
  <c r="P5" i="2"/>
  <c r="N5" i="2"/>
  <c r="K5" i="2"/>
  <c r="J5" i="2"/>
  <c r="I5" i="2"/>
  <c r="H5" i="2"/>
  <c r="G5" i="2"/>
  <c r="F5" i="2"/>
  <c r="E5" i="2"/>
  <c r="D5" i="2"/>
  <c r="C5" i="2"/>
  <c r="B5" i="2"/>
  <c r="P4" i="2"/>
  <c r="N4" i="2"/>
  <c r="K4" i="2"/>
  <c r="J4" i="2"/>
  <c r="I4" i="2"/>
  <c r="H4" i="2"/>
  <c r="G4" i="2"/>
  <c r="F4" i="2"/>
  <c r="E4" i="2"/>
  <c r="D4" i="2"/>
  <c r="C4" i="2"/>
  <c r="B4" i="2"/>
  <c r="P3" i="2"/>
  <c r="N3" i="2"/>
  <c r="K3" i="2"/>
  <c r="J3" i="2"/>
  <c r="I3" i="2"/>
  <c r="H3" i="2"/>
  <c r="G3" i="2"/>
  <c r="F3" i="2"/>
  <c r="E3" i="2"/>
  <c r="D3" i="2"/>
  <c r="C3" i="2"/>
  <c r="B3" i="2"/>
  <c r="P2" i="2"/>
  <c r="N2" i="2"/>
  <c r="K2" i="2"/>
  <c r="J2" i="2"/>
  <c r="I2" i="2"/>
  <c r="H2" i="2"/>
  <c r="G2" i="2"/>
  <c r="F2" i="2"/>
  <c r="E2" i="2"/>
  <c r="D2" i="2"/>
  <c r="C2" i="2"/>
  <c r="B2" i="2"/>
</calcChain>
</file>

<file path=xl/sharedStrings.xml><?xml version="1.0" encoding="utf-8"?>
<sst xmlns="http://schemas.openxmlformats.org/spreadsheetml/2006/main" count="269" uniqueCount="124">
  <si>
    <t>Angaben zur Firma</t>
  </si>
  <si>
    <t>* Pflichtangabe</t>
  </si>
  <si>
    <t>Name *</t>
  </si>
  <si>
    <t>Straße + Hausnummer *</t>
  </si>
  <si>
    <t>PLZ *</t>
  </si>
  <si>
    <t>Ort *</t>
  </si>
  <si>
    <t>E-Mail *</t>
  </si>
  <si>
    <t>Telefonnummer</t>
  </si>
  <si>
    <t>Webseite</t>
  </si>
  <si>
    <t>Angaben zum ersten Unterzeichner</t>
  </si>
  <si>
    <t>Diese Person erhält den Vertrag zur Unterschrift.</t>
  </si>
  <si>
    <t>Anrede *</t>
  </si>
  <si>
    <t>Vorname *</t>
  </si>
  <si>
    <t>Nachname *</t>
  </si>
  <si>
    <t>E-Mail-Adresse *</t>
  </si>
  <si>
    <t>Angaben zum zweiten Unterzeichner</t>
  </si>
  <si>
    <t>Sollte es nur einen Unterzeichner geben, lassen Sie diesen Abschnitt frei.</t>
  </si>
  <si>
    <t>Anrede</t>
  </si>
  <si>
    <t>Vorname</t>
  </si>
  <si>
    <t>Nachname</t>
  </si>
  <si>
    <t>E-Mail-Adresse</t>
  </si>
  <si>
    <t>Angaben zur weisungsberechtigten Person 1</t>
  </si>
  <si>
    <t>Angaben zur weisungsberechtigten Person 2</t>
  </si>
  <si>
    <t>Sollte es nur eine weisungsberechtigte Person geben, lassen Sie bitte die Felder hier frei.</t>
  </si>
  <si>
    <t>Angaben zum Datenschutzbeauftragten</t>
  </si>
  <si>
    <t>Sollten Sie keinen Datenschutzbeauftragten bestellt haben, lassen Sie die Felder hier bitte frei. Ist ein externer Datenschutzbeauftragter bestellt, überschreiben Sie bitte Firmenname und Anschrift.</t>
  </si>
  <si>
    <t>Firmenname</t>
  </si>
  <si>
    <t>Straße + Hausnummer</t>
  </si>
  <si>
    <t>PLZ</t>
  </si>
  <si>
    <t>Ort</t>
  </si>
  <si>
    <t>Angaben zur Rechnungsstellung</t>
  </si>
  <si>
    <t>Angaben zum voraussichtlichen Anfragevolumen</t>
  </si>
  <si>
    <t>Anfragen pro Monat (ca.)</t>
  </si>
  <si>
    <t>Angaben zu den Nutzern des Kundenportals</t>
  </si>
  <si>
    <t>SuperUser</t>
  </si>
  <si>
    <t>Firma</t>
  </si>
  <si>
    <t>Firma: Straße</t>
  </si>
  <si>
    <t>Firma: Postleitzahl/PLZ</t>
  </si>
  <si>
    <t>Firma: Ort</t>
  </si>
  <si>
    <t>Firma: E-Mail</t>
  </si>
  <si>
    <t>Firma: Telefon</t>
  </si>
  <si>
    <t>Firma: Webseite</t>
  </si>
  <si>
    <t>Name</t>
  </si>
  <si>
    <t>Person: Position</t>
  </si>
  <si>
    <t>Person: Tags</t>
  </si>
  <si>
    <t>Person: Telefon (Büro)</t>
  </si>
  <si>
    <t>Person: Telefon (Mobil)</t>
  </si>
  <si>
    <t>Person: E-Mail</t>
  </si>
  <si>
    <t>Unterzeichner 1</t>
  </si>
  <si>
    <t>AP Vertrag</t>
  </si>
  <si>
    <t xml:space="preserve"> </t>
  </si>
  <si>
    <t>Unterzeichner 2</t>
  </si>
  <si>
    <t>weisungsb. Person 1</t>
  </si>
  <si>
    <t>weisungsb. Person 2</t>
  </si>
  <si>
    <t>Datenschutzbeauftragter</t>
  </si>
  <si>
    <t>AP Datenschutz</t>
  </si>
  <si>
    <t>Schnittstellen-Template: Automatisierte Kundenanlage</t>
  </si>
  <si>
    <t>Datenfluss: Web-Formular (Excel) → CentralStation (CRM) → Interner Client · Stand: Entwurf zur Abstimmung mit Entwicklung &amp; CRM-Verantwortlichem</t>
  </si>
  <si>
    <t>Nr.</t>
  </si>
  <si>
    <t>Bereich</t>
  </si>
  <si>
    <t>Feld (Quelle: Formular)</t>
  </si>
  <si>
    <t>Ziel: CentralStation-Feld</t>
  </si>
  <si>
    <t>Ziel: Interner-Client-Feld</t>
  </si>
  <si>
    <t>Pflicht?</t>
  </si>
  <si>
    <t>Verarbeitungsregel / Bemerkung</t>
  </si>
  <si>
    <t>TBD</t>
  </si>
  <si>
    <t>Ja</t>
  </si>
  <si>
    <t>Rechnungs-E-Mail ist Pflichtfeld, unabhängig von der allgemeinen Firmen-E-Mail (siehe erweiterte Eingabetabelle).</t>
  </si>
  <si>
    <t>E-Mail (allgemein)</t>
  </si>
  <si>
    <t>Separates Pflichtfeld, auch wenn identisch mit Rechnungs-E-Mail.</t>
  </si>
  <si>
    <t>Nein</t>
  </si>
  <si>
    <t>Für die XRechnung-Pflicht ab 2027/2028 relevant.</t>
  </si>
  <si>
    <t>Dropdown-Wert aus dem Formular (unter 10 / 10-50 / 50-200 / über 200), dient der internen Priorisierung, kein CRM-Pflichtfeld.</t>
  </si>
  <si>
    <t>Rechnungsversand: E-Mail-Adresse</t>
  </si>
  <si>
    <t>XRechnung: E-Mail-Adresse</t>
  </si>
  <si>
    <t>Dedup-Schlüssel zusammen mit Vorname: Zeilen mit identischem Vor- + Nachname innerhalb derselben Firmen-Übermittlung gelten als dieselbe Person.</t>
  </si>
  <si>
    <t>USt-IdNr. (für XRechnung)</t>
  </si>
  <si>
    <t>Dedup-Schlüssel zusammen mit Nachname (siehe oben).</t>
  </si>
  <si>
    <t>Anfragen pro Monat (ca.) — Größenklasse</t>
  </si>
  <si>
    <t>Bei gleicher Person werden alle Rollen zu einer Tag-Liste kombiniert. Person wird nur EINMAL angelegt, nicht pro Rolle.</t>
  </si>
  <si>
    <t>Kontakt</t>
  </si>
  <si>
    <t>Bei abweichenden Werten je Rolle: beide Werte übernehmen (sofern Zielsystem Mehrfachwerte pro Kontakt unterstützt — offene Frage, siehe unten).</t>
  </si>
  <si>
    <t>Wie Telefon (Büro): beide Werte übernehmen, falls abweichend.</t>
  </si>
  <si>
    <t>Wie Telefon: beide E-Mail-Adressen übernehmen, falls abweichend (siehe offene Frage unten).</t>
  </si>
  <si>
    <t>Rolle(n) / Tags (z. B. "AP Vertrag", "AP Datenschutz", "weisungsberechtigt")</t>
  </si>
  <si>
    <t>Ausgelöst direkt nach erfolgreicher CRM-Anlage.</t>
  </si>
  <si>
    <t>Telefon (Büro)</t>
  </si>
  <si>
    <t>Löst automatische System-Mail mit Passwort-Setup-Link aus — bildet die Basis der Willkommensmail.</t>
  </si>
  <si>
    <t>Telefon (Mobil)</t>
  </si>
  <si>
    <t>Aktion</t>
  </si>
  <si>
    <t>Benutzerkonto anlegen</t>
  </si>
  <si>
    <t>Passwort-Reset auslösen</t>
  </si>
  <si>
    <t>Portal-Nutzer</t>
  </si>
  <si>
    <t>–</t>
  </si>
  <si>
    <t>Dient als Login/Benutzername im Kundenportal.</t>
  </si>
  <si>
    <t>SuperUser (Ja/Nein)</t>
  </si>
  <si>
    <t>Legt fest, ob der Nutzer erweiterte Rechte im Kundenportal erhält.</t>
  </si>
  <si>
    <t>Portal-Benutzerkonto anlegen</t>
  </si>
  <si>
    <t>Ein Konto pro ausgefüllter Zeile der Portalnutzer-Tabelle (max. 8, siehe Formular-Hinweis) – unabhängig von der CentralStation-Anlage.</t>
  </si>
  <si>
    <t>Willkommensmail mit Zugangsdaten senden</t>
  </si>
  <si>
    <t>Verarbeitungsregeln</t>
  </si>
  <si>
    <t>1. Dedublizierung: Innerhalb einer Firmen-Übermittlung gelten zwei Kontaktzeilen als dieselbe Person, wenn Vorname UND Nachname identisch sind. Die Person wird nur einmal angelegt; ihre Rollen (Tags) werden kombiniert.</t>
  </si>
  <si>
    <t>2. Mehrfachwerte: Weichen E-Mail-Adresse oder Telefonnummer zwischen den Rollen derselben Person ab, werden beide Werte übernommen (technische Machbarkeit im Zielsystem noch zu prüfen, siehe offene Fragen).</t>
  </si>
  <si>
    <t>3. Auslöser: Der Automatisierungslauf wird manuell durch einen Klick ("Kunde onboarden") gestartet, sobald DocuSign die automatische Signatur-Abschluss-Benachrichtigung verschickt hat.</t>
  </si>
  <si>
    <t>4. Reihenfolge: (a) Anlage in CentralStation (CRM) per API → (b) Anlage Kunde + Benutzer im Internen Client → (c) Passwort-Reset auslösen → (d) Standardisierte Willkommensmail versenden.</t>
  </si>
  <si>
    <t>5. Ablage des unterschriebenen Vertrags in SharePoint bleibt vorerst ein separater, manueller Schritt.</t>
  </si>
  <si>
    <t>6. Zweiter Unterzeichner: Wird wie ein regulärer Kontakt behandelt (siehe Zeilen 12–18) und erhält zusätzlich den Rollen-Tag „AP Vertrag“. Dedublizierung erfolgt wie gewohnt über Vor- + Nachname.</t>
  </si>
  <si>
    <t>7. Portal-Nutzer: Werden ausschließlich im Internen Client angelegt, nicht in CentralStation (siehe Zeilen 21–25). Pro ausgefüllter Zeile der Portalnutzer-Tabelle im Formular (max. 8) wird ein Konto erstellt; weitere Nutzer meldet der Kunde per E-Mail.</t>
  </si>
  <si>
    <t>Offene technische Fragen (mit Entwicklung &amp; CRM-Verantwortlichem zu klären)</t>
  </si>
  <si>
    <t>– Unterstützen CentralStation und der Interne Client mehrere E-Mail-Adressen bzw. Telefonnummern pro Kontakt, oder nur je ein Feld?</t>
  </si>
  <si>
    <t>– Wie lauten die exakten Feldnamen/IDs in der CentralStation-API für Firma und Kontaktperson?</t>
  </si>
  <si>
    <t>– Welche Datenstruktur/Endpunkte benötigt der Interne Client zur Anlage von Kunde + Benutzer (vom Programmierer zu ergänzen)?</t>
  </si>
  <si>
    <t>– Wie werden Zugangsdaten/Authentifizierung für beide Schnittstellen verwaltet (z. B. Secrets, Service-Account)?</t>
  </si>
  <si>
    <t>– Gibt es bei CentralStation eine Duplikatsprüfung, die bereits bestehende Kontakte über Firmen hinweg erkennt (z. B. bei Ansprechpartnerwechsel)?</t>
  </si>
  <si>
    <t>– Unterstützt der Interne Client eine SuperUser-/Rollen-Kennzeichnung pro Portal-Benutzer direkt bei der Anlage, oder muss dies nachträglich manuell gesetzt werden?</t>
  </si>
  <si>
    <t>Ideen für später (noch nicht entschieden)</t>
  </si>
  <si>
    <t>– Denkbar: Der Benutzer-Account könnte direkt bei der Kundenanlage im Internen Client mit erstellt werden (statt als separater Schritt) – noch offen, ob sinnvoll/machbar.</t>
  </si>
  <si>
    <t>Peppol-ID bzw. Leitweg-ID</t>
  </si>
  <si>
    <t>An diese Adresse senden wir Leistungsnachweise und sonstige Unterlagen als PDF.</t>
  </si>
  <si>
    <t>Nur erforderlich, wenn keine Peppol-ID bzw. Leitweg-ID vorhanden ist.</t>
  </si>
  <si>
    <t>Diese Angabe ist erforderlich.</t>
  </si>
  <si>
    <t>Bitte angeben, falls vorhanden.</t>
  </si>
  <si>
    <t>Tragen Sie hier die Personen ein, die Zugang zum Kundenportal erhalten sollen. SuperUser können jederzeit weitere Benutzer anlegen oder vorhandene sperren.</t>
  </si>
  <si>
    <t>Bitte nennen Sie hier die Person, die uns im Namen Ihres Unternehmens verbindliche fachliche und organisatorische Weisungen zu diesem Auftrag erteilen darf.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</si>
</sst>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  <charset val="1"/>
    </font>
    <font>
      <b/>
      <sz val="14"/>
      <name val="Arial"/>
      <charset val="1"/>
    </font>
    <font>
      <i/>
      <sz val="9"/>
      <color rgb="FF7A7974"/>
      <name val="Arial"/>
      <charset val="1"/>
    </font>
    <font>
      <sz val="12"/>
      <name val="Arial"/>
      <charset val="1"/>
    </font>
    <font>
      <i/>
      <sz val="10"/>
      <color rgb="FF7A7974"/>
      <name val="Arial"/>
      <charset val="1"/>
    </font>
    <font>
      <b/>
      <sz val="12"/>
      <name val="Arial"/>
      <charset val="1"/>
    </font>
    <font>
      <b/>
      <sz val="10"/>
      <name val="Arial"/>
      <family val="2"/>
      <charset val="1"/>
    </font>
    <font>
      <u/>
      <sz val="10"/>
      <color theme="10"/>
      <name val="Arial"/>
      <family val="2"/>
      <charset val="1"/>
    </font>
    <font>
      <b/>
      <sz val="16"/>
      <name val="Arial"/>
      <charset val="1"/>
    </font>
    <font>
      <b/>
      <sz val="10.5"/>
      <color rgb="FFFFFFFF"/>
      <name val="Arial"/>
      <charset val="1"/>
    </font>
    <font>
      <sz val="10.5"/>
      <name val="Arial"/>
      <charset val="1"/>
    </font>
    <font>
      <i/>
      <sz val="10.5"/>
      <color rgb="FFA12C7B"/>
      <name val="Arial"/>
      <charset val="1"/>
    </font>
    <font>
      <b/>
      <sz val="12"/>
      <color rgb="FFFFFFFF"/>
      <name val="Arial"/>
      <charset val="1"/>
    </font>
    <font>
      <sz val="12"/>
      <name val="Arial"/>
      <family val="2"/>
    </font>
    <font>
      <i/>
      <sz val="10"/>
      <color rgb="FF7A797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9F8F5"/>
        <bgColor rgb="FFFFFFFF"/>
      </patternFill>
    </fill>
    <fill>
      <patternFill patternType="solid">
        <fgColor rgb="FF2E7D32"/>
        <bgColor rgb="FF008000"/>
      </patternFill>
    </fill>
    <fill>
      <patternFill patternType="solid">
        <fgColor rgb="FF01696F"/>
        <bgColor rgb="FF008080"/>
      </patternFill>
    </fill>
    <fill>
      <patternFill patternType="solid">
        <fgColor rgb="FFEF6C00"/>
        <bgColor rgb="FFFF99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1696F"/>
      </bottom>
      <diagonal/>
    </border>
    <border>
      <left style="thin">
        <color rgb="FFD4D1CA"/>
      </left>
      <right style="thin">
        <color rgb="FFD4D1CA"/>
      </right>
      <top style="thin">
        <color rgb="FFD4D1CA"/>
      </top>
      <bottom style="thin">
        <color rgb="FFD4D1CA"/>
      </bottom>
      <diagonal/>
    </border>
    <border>
      <left style="thin">
        <color rgb="FFD4D1CA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0" fillId="0" borderId="0" xfId="0" applyFont="1" applyAlignment="1">
      <alignment horizontal="left" vertical="top" wrapText="1"/>
    </xf>
    <xf numFmtId="0" fontId="3" fillId="2" borderId="2" xfId="0" applyFont="1" applyFill="1" applyBorder="1" applyProtection="1">
      <protection locked="0"/>
    </xf>
    <xf numFmtId="0" fontId="3" fillId="0" borderId="0" xfId="0" applyFont="1" applyProtection="1">
      <protection locked="0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/>
    <xf numFmtId="0" fontId="9" fillId="3" borderId="2" xfId="0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49" fontId="3" fillId="2" borderId="2" xfId="0" applyNumberFormat="1" applyFont="1" applyFill="1" applyBorder="1" applyProtection="1">
      <protection locked="0"/>
    </xf>
    <xf numFmtId="49" fontId="13" fillId="2" borderId="2" xfId="0" applyNumberFormat="1" applyFont="1" applyFill="1" applyBorder="1" applyProtection="1">
      <protection locked="0"/>
    </xf>
    <xf numFmtId="0" fontId="13" fillId="2" borderId="2" xfId="0" applyFont="1" applyFill="1" applyBorder="1" applyProtection="1">
      <protection locked="0"/>
    </xf>
    <xf numFmtId="0" fontId="12" fillId="4" borderId="0" xfId="0" applyFont="1" applyFill="1" applyAlignment="1">
      <alignment horizontal="left" vertical="center" indent="1"/>
    </xf>
    <xf numFmtId="0" fontId="10" fillId="0" borderId="0" xfId="0" applyFont="1" applyAlignment="1">
      <alignment horizontal="left" vertical="top" wrapText="1"/>
    </xf>
    <xf numFmtId="0" fontId="12" fillId="5" borderId="0" xfId="0" applyFont="1" applyFill="1" applyAlignment="1">
      <alignment horizontal="left" vertical="center" indent="1"/>
    </xf>
    <xf numFmtId="0" fontId="1" fillId="0" borderId="1" xfId="0" applyFont="1" applyBorder="1" applyProtection="1"/>
    <xf numFmtId="0" fontId="0" fillId="0" borderId="1" xfId="0" applyBorder="1" applyProtection="1"/>
    <xf numFmtId="0" fontId="2" fillId="0" borderId="1" xfId="0" applyFont="1" applyBorder="1" applyAlignment="1" applyProtection="1">
      <alignment horizontal="right"/>
    </xf>
    <xf numFmtId="0" fontId="0" fillId="0" borderId="0" xfId="0" applyProtection="1"/>
    <xf numFmtId="0" fontId="3" fillId="0" borderId="0" xfId="0" applyFont="1" applyAlignment="1" applyProtection="1">
      <alignment horizontal="right" indent="1"/>
    </xf>
    <xf numFmtId="0" fontId="4" fillId="0" borderId="1" xfId="0" applyFont="1" applyBorder="1" applyAlignment="1" applyProtection="1">
      <alignment vertical="center" wrapText="1"/>
    </xf>
    <xf numFmtId="0" fontId="13" fillId="0" borderId="0" xfId="0" applyFont="1" applyAlignment="1" applyProtection="1">
      <alignment horizontal="right" indent="1"/>
    </xf>
    <xf numFmtId="0" fontId="14" fillId="0" borderId="3" xfId="0" applyFont="1" applyBorder="1" applyAlignment="1" applyProtection="1">
      <alignment horizontal="left" vertical="center" wrapText="1"/>
    </xf>
    <xf numFmtId="0" fontId="14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vertical="center" wrapText="1"/>
    </xf>
    <xf numFmtId="0" fontId="1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vertical="center" wrapText="1"/>
    </xf>
    <xf numFmtId="0" fontId="14" fillId="0" borderId="1" xfId="0" applyFont="1" applyBorder="1" applyAlignment="1" applyProtection="1">
      <alignment vertical="center" wrapText="1"/>
    </xf>
    <xf numFmtId="0" fontId="5" fillId="0" borderId="0" xfId="0" applyFont="1" applyAlignment="1" applyProtection="1">
      <alignment horizontal="center"/>
    </xf>
    <xf numFmtId="0" fontId="5" fillId="0" borderId="0" xfId="0" applyFont="1" applyProtection="1"/>
  </cellXfs>
  <cellStyles count="1">
    <cellStyle name="Standard" xfId="0" builtinId="0"/>
  </cellStyles>
  <dxfs count="18"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1" hidden="0"/>
    </dxf>
    <dxf>
      <fill>
        <patternFill>
          <bgColor rgb="FFFCE4E4"/>
        </patternFill>
      </fill>
    </dxf>
    <dxf>
      <fill>
        <patternFill>
          <bgColor rgb="FFFCE4E4"/>
        </patternFill>
      </fill>
    </dxf>
    <dxf>
      <fill>
        <patternFill>
          <bgColor rgb="FFFCE4E4"/>
        </patternFill>
      </fill>
    </dxf>
    <dxf>
      <fill>
        <patternFill>
          <bgColor rgb="FFFCE4E4"/>
        </patternFill>
      </fill>
    </dxf>
    <dxf>
      <fill>
        <patternFill>
          <bgColor rgb="FFFCE4E4"/>
        </patternFill>
      </fill>
    </dxf>
    <dxf>
      <fill>
        <patternFill>
          <bgColor rgb="FFFCE4E4"/>
        </patternFill>
      </fill>
    </dxf>
    <dxf>
      <fill>
        <patternFill>
          <bgColor rgb="FFFCE4E4"/>
        </patternFill>
      </fill>
    </dxf>
    <dxf>
      <fill>
        <patternFill>
          <bgColor rgb="FFFCE4E4"/>
        </patternFill>
      </fill>
    </dxf>
    <dxf>
      <fill>
        <patternFill>
          <bgColor rgb="FFFCE4E4"/>
        </patternFill>
      </fill>
    </dxf>
    <dxf>
      <fill>
        <patternFill>
          <bgColor rgb="FFFCE4E4"/>
        </patternFill>
      </fill>
    </dxf>
    <dxf>
      <fill>
        <patternFill>
          <bgColor rgb="FFFCE4E4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1696F"/>
      <rgbColor rgb="FFD4D1CA"/>
      <rgbColor rgb="FF7A7974"/>
      <rgbColor rgb="FF9999FF"/>
      <rgbColor rgb="FFA12C7B"/>
      <rgbColor rgb="FFF9F8F5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E4E4"/>
      <rgbColor rgb="FF3366FF"/>
      <rgbColor rgb="FF33CCCC"/>
      <rgbColor rgb="FF99CC00"/>
      <rgbColor rgb="FFFFCC00"/>
      <rgbColor rgb="FFFF9900"/>
      <rgbColor rgb="FFEF6C00"/>
      <rgbColor rgb="FF467886"/>
      <rgbColor rgb="FF969696"/>
      <rgbColor rgb="FF003366"/>
      <rgbColor rgb="FF2E7D32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ortalnutzer" displayName="Portalnutzer" ref="B75:F83" totalsRowShown="0" headerRowDxfId="6" dataDxfId="0">
  <autoFilter ref="B75:F83" xr:uid="{00000000-0009-0000-0100-000001000000}"/>
  <tableColumns count="5">
    <tableColumn id="1" xr3:uid="{00000000-0010-0000-0000-000001000000}" name="Anrede" dataDxfId="5"/>
    <tableColumn id="2" xr3:uid="{00000000-0010-0000-0000-000002000000}" name="Vorname" dataDxfId="4"/>
    <tableColumn id="3" xr3:uid="{00000000-0010-0000-0000-000003000000}" name="Nachname" dataDxfId="3"/>
    <tableColumn id="4" xr3:uid="{00000000-0010-0000-0000-000004000000}" name="E-Mail-Adresse" dataDxfId="2"/>
    <tableColumn id="5" xr3:uid="{00000000-0010-0000-0000-000005000000}" name="SuperUser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F83"/>
  <sheetViews>
    <sheetView showGridLines="0" tabSelected="1" zoomScale="130" zoomScaleNormal="130" workbookViewId="0">
      <selection activeCell="B3" sqref="B3"/>
    </sheetView>
  </sheetViews>
  <sheetFormatPr baseColWidth="10" defaultColWidth="8.7109375" defaultRowHeight="12.75" x14ac:dyDescent="0.2"/>
  <cols>
    <col min="1" max="1" width="44.28515625" style="21" customWidth="1"/>
    <col min="2" max="2" width="45" style="21" customWidth="1"/>
    <col min="3" max="4" width="20" style="21" customWidth="1"/>
    <col min="5" max="5" width="32" style="21" customWidth="1"/>
    <col min="6" max="6" width="14" style="21" customWidth="1"/>
    <col min="7" max="16384" width="8.7109375" style="21"/>
  </cols>
  <sheetData>
    <row r="1" spans="1:6" ht="27.95" customHeight="1" x14ac:dyDescent="0.25">
      <c r="A1" s="18" t="s">
        <v>0</v>
      </c>
      <c r="B1" s="19"/>
      <c r="C1" s="20" t="s">
        <v>1</v>
      </c>
      <c r="D1" s="20"/>
      <c r="E1" s="20"/>
      <c r="F1" s="20"/>
    </row>
    <row r="2" spans="1:6" ht="15" customHeight="1" x14ac:dyDescent="0.2"/>
    <row r="3" spans="1:6" ht="15" customHeight="1" x14ac:dyDescent="0.2">
      <c r="A3" s="22" t="s">
        <v>2</v>
      </c>
      <c r="B3" s="2"/>
    </row>
    <row r="4" spans="1:6" ht="15" customHeight="1" x14ac:dyDescent="0.2">
      <c r="A4" s="22" t="s">
        <v>3</v>
      </c>
      <c r="B4" s="2"/>
    </row>
    <row r="5" spans="1:6" ht="15" customHeight="1" x14ac:dyDescent="0.2">
      <c r="A5" s="22" t="s">
        <v>4</v>
      </c>
      <c r="B5" s="2"/>
    </row>
    <row r="6" spans="1:6" ht="15" customHeight="1" x14ac:dyDescent="0.2">
      <c r="A6" s="22" t="s">
        <v>5</v>
      </c>
      <c r="B6" s="2"/>
    </row>
    <row r="7" spans="1:6" ht="15" customHeight="1" x14ac:dyDescent="0.2">
      <c r="A7" s="22" t="s">
        <v>6</v>
      </c>
      <c r="B7" s="2"/>
    </row>
    <row r="8" spans="1:6" ht="15" customHeight="1" x14ac:dyDescent="0.2">
      <c r="A8" s="22" t="s">
        <v>7</v>
      </c>
      <c r="B8" s="13"/>
    </row>
    <row r="9" spans="1:6" ht="15" customHeight="1" x14ac:dyDescent="0.2">
      <c r="A9" s="22" t="s">
        <v>8</v>
      </c>
      <c r="B9" s="2"/>
    </row>
    <row r="10" spans="1:6" ht="15" customHeight="1" x14ac:dyDescent="0.2"/>
    <row r="11" spans="1:6" ht="15" customHeight="1" x14ac:dyDescent="0.2"/>
    <row r="12" spans="1:6" ht="27.95" customHeight="1" x14ac:dyDescent="0.25">
      <c r="A12" s="18" t="s">
        <v>9</v>
      </c>
      <c r="B12" s="19"/>
      <c r="C12" s="23" t="s">
        <v>10</v>
      </c>
      <c r="D12" s="23"/>
      <c r="E12" s="23"/>
      <c r="F12" s="23"/>
    </row>
    <row r="13" spans="1:6" ht="15" customHeight="1" x14ac:dyDescent="0.2"/>
    <row r="14" spans="1:6" ht="15" customHeight="1" x14ac:dyDescent="0.2">
      <c r="A14" s="22" t="s">
        <v>11</v>
      </c>
      <c r="B14" s="2"/>
    </row>
    <row r="15" spans="1:6" ht="15" customHeight="1" x14ac:dyDescent="0.2">
      <c r="A15" s="22" t="s">
        <v>12</v>
      </c>
      <c r="B15" s="2"/>
    </row>
    <row r="16" spans="1:6" ht="15" customHeight="1" x14ac:dyDescent="0.2">
      <c r="A16" s="22" t="s">
        <v>13</v>
      </c>
      <c r="B16" s="2"/>
    </row>
    <row r="17" spans="1:6" ht="15" customHeight="1" x14ac:dyDescent="0.2">
      <c r="A17" s="22" t="s">
        <v>7</v>
      </c>
      <c r="B17" s="13"/>
    </row>
    <row r="18" spans="1:6" ht="15" customHeight="1" x14ac:dyDescent="0.2">
      <c r="A18" s="22" t="s">
        <v>14</v>
      </c>
      <c r="B18" s="2"/>
    </row>
    <row r="19" spans="1:6" ht="15" customHeight="1" x14ac:dyDescent="0.2"/>
    <row r="20" spans="1:6" ht="15" customHeight="1" x14ac:dyDescent="0.2"/>
    <row r="21" spans="1:6" ht="27.95" customHeight="1" x14ac:dyDescent="0.25">
      <c r="A21" s="18" t="s">
        <v>15</v>
      </c>
      <c r="B21" s="19"/>
      <c r="C21" s="23" t="s">
        <v>16</v>
      </c>
      <c r="D21" s="23"/>
      <c r="E21" s="23"/>
      <c r="F21" s="23"/>
    </row>
    <row r="22" spans="1:6" ht="15" customHeight="1" x14ac:dyDescent="0.2"/>
    <row r="23" spans="1:6" ht="15" customHeight="1" x14ac:dyDescent="0.2">
      <c r="A23" s="22" t="s">
        <v>17</v>
      </c>
      <c r="B23" s="2"/>
    </row>
    <row r="24" spans="1:6" ht="15" customHeight="1" x14ac:dyDescent="0.2">
      <c r="A24" s="22" t="s">
        <v>18</v>
      </c>
      <c r="B24" s="2"/>
    </row>
    <row r="25" spans="1:6" ht="15" customHeight="1" x14ac:dyDescent="0.2">
      <c r="A25" s="22" t="s">
        <v>19</v>
      </c>
      <c r="B25" s="2"/>
    </row>
    <row r="26" spans="1:6" ht="15" customHeight="1" x14ac:dyDescent="0.2">
      <c r="A26" s="22" t="s">
        <v>7</v>
      </c>
      <c r="B26" s="12"/>
    </row>
    <row r="27" spans="1:6" ht="15" customHeight="1" x14ac:dyDescent="0.2">
      <c r="A27" s="22" t="s">
        <v>20</v>
      </c>
      <c r="B27" s="2"/>
    </row>
    <row r="28" spans="1:6" ht="15" customHeight="1" x14ac:dyDescent="0.2"/>
    <row r="29" spans="1:6" ht="15" customHeight="1" x14ac:dyDescent="0.2"/>
    <row r="30" spans="1:6" ht="27.95" customHeight="1" x14ac:dyDescent="0.25">
      <c r="A30" s="18" t="s">
        <v>21</v>
      </c>
      <c r="B30" s="19"/>
      <c r="C30" s="23" t="s">
        <v>123</v>
      </c>
      <c r="D30" s="23"/>
      <c r="E30" s="23"/>
      <c r="F30" s="23"/>
    </row>
    <row r="31" spans="1:6" ht="15" customHeight="1" x14ac:dyDescent="0.2"/>
    <row r="32" spans="1:6" ht="15" customHeight="1" x14ac:dyDescent="0.2">
      <c r="A32" s="22" t="s">
        <v>11</v>
      </c>
      <c r="B32" s="2"/>
    </row>
    <row r="33" spans="1:6" ht="15" customHeight="1" x14ac:dyDescent="0.2">
      <c r="A33" s="22" t="s">
        <v>12</v>
      </c>
      <c r="B33" s="2"/>
    </row>
    <row r="34" spans="1:6" ht="15" customHeight="1" x14ac:dyDescent="0.2">
      <c r="A34" s="22" t="s">
        <v>13</v>
      </c>
      <c r="B34" s="2"/>
    </row>
    <row r="35" spans="1:6" ht="15" customHeight="1" x14ac:dyDescent="0.2">
      <c r="A35" s="22" t="s">
        <v>7</v>
      </c>
      <c r="B35" s="12"/>
    </row>
    <row r="36" spans="1:6" ht="15" customHeight="1" x14ac:dyDescent="0.2">
      <c r="A36" s="22" t="s">
        <v>14</v>
      </c>
      <c r="B36" s="2"/>
    </row>
    <row r="37" spans="1:6" ht="15" customHeight="1" x14ac:dyDescent="0.2"/>
    <row r="38" spans="1:6" ht="15" customHeight="1" x14ac:dyDescent="0.2"/>
    <row r="39" spans="1:6" ht="27.95" customHeight="1" x14ac:dyDescent="0.25">
      <c r="A39" s="18" t="s">
        <v>22</v>
      </c>
      <c r="B39" s="19"/>
      <c r="C39" s="23" t="s">
        <v>23</v>
      </c>
      <c r="D39" s="23"/>
      <c r="E39" s="23"/>
      <c r="F39" s="23"/>
    </row>
    <row r="40" spans="1:6" ht="15" customHeight="1" x14ac:dyDescent="0.2"/>
    <row r="41" spans="1:6" ht="15" customHeight="1" x14ac:dyDescent="0.2">
      <c r="A41" s="22" t="s">
        <v>17</v>
      </c>
      <c r="B41" s="2"/>
    </row>
    <row r="42" spans="1:6" ht="15" customHeight="1" x14ac:dyDescent="0.2">
      <c r="A42" s="22" t="s">
        <v>18</v>
      </c>
      <c r="B42" s="2"/>
    </row>
    <row r="43" spans="1:6" ht="15" customHeight="1" x14ac:dyDescent="0.2">
      <c r="A43" s="22" t="s">
        <v>19</v>
      </c>
      <c r="B43" s="2"/>
    </row>
    <row r="44" spans="1:6" ht="15" customHeight="1" x14ac:dyDescent="0.2">
      <c r="A44" s="22" t="s">
        <v>7</v>
      </c>
      <c r="B44" s="12"/>
    </row>
    <row r="45" spans="1:6" ht="15" customHeight="1" x14ac:dyDescent="0.2">
      <c r="A45" s="22" t="s">
        <v>20</v>
      </c>
      <c r="B45" s="2"/>
    </row>
    <row r="46" spans="1:6" ht="15" customHeight="1" x14ac:dyDescent="0.2"/>
    <row r="47" spans="1:6" ht="15" customHeight="1" x14ac:dyDescent="0.2"/>
    <row r="48" spans="1:6" ht="27.95" customHeight="1" x14ac:dyDescent="0.25">
      <c r="A48" s="18" t="s">
        <v>24</v>
      </c>
      <c r="B48" s="19"/>
      <c r="C48" s="23" t="s">
        <v>25</v>
      </c>
      <c r="D48" s="23"/>
      <c r="E48" s="23"/>
      <c r="F48" s="23"/>
    </row>
    <row r="49" spans="1:6" ht="15" customHeight="1" x14ac:dyDescent="0.2"/>
    <row r="50" spans="1:6" ht="15" customHeight="1" x14ac:dyDescent="0.2">
      <c r="A50" s="22" t="s">
        <v>17</v>
      </c>
      <c r="B50" s="2"/>
    </row>
    <row r="51" spans="1:6" ht="15" customHeight="1" x14ac:dyDescent="0.2">
      <c r="A51" s="22" t="s">
        <v>18</v>
      </c>
      <c r="B51" s="2"/>
    </row>
    <row r="52" spans="1:6" ht="15" customHeight="1" x14ac:dyDescent="0.2">
      <c r="A52" s="22" t="s">
        <v>19</v>
      </c>
      <c r="B52" s="2"/>
    </row>
    <row r="53" spans="1:6" ht="15" customHeight="1" x14ac:dyDescent="0.2">
      <c r="A53" s="22" t="s">
        <v>26</v>
      </c>
      <c r="B53" s="2">
        <f>B3</f>
        <v>0</v>
      </c>
    </row>
    <row r="54" spans="1:6" ht="15" customHeight="1" x14ac:dyDescent="0.2">
      <c r="A54" s="22" t="s">
        <v>27</v>
      </c>
      <c r="B54" s="2">
        <f>B4</f>
        <v>0</v>
      </c>
    </row>
    <row r="55" spans="1:6" ht="15" customHeight="1" x14ac:dyDescent="0.2">
      <c r="A55" s="22" t="s">
        <v>28</v>
      </c>
      <c r="B55" s="12">
        <f>B5</f>
        <v>0</v>
      </c>
    </row>
    <row r="56" spans="1:6" ht="15" customHeight="1" x14ac:dyDescent="0.2">
      <c r="A56" s="22" t="s">
        <v>29</v>
      </c>
      <c r="B56" s="12">
        <f>B6</f>
        <v>0</v>
      </c>
    </row>
    <row r="57" spans="1:6" ht="15" customHeight="1" x14ac:dyDescent="0.2">
      <c r="A57" s="22" t="s">
        <v>7</v>
      </c>
      <c r="B57" s="12"/>
    </row>
    <row r="58" spans="1:6" ht="15" customHeight="1" x14ac:dyDescent="0.2">
      <c r="A58" s="22" t="s">
        <v>20</v>
      </c>
      <c r="B58" s="2"/>
    </row>
    <row r="59" spans="1:6" ht="15" customHeight="1" x14ac:dyDescent="0.2"/>
    <row r="60" spans="1:6" ht="15" customHeight="1" x14ac:dyDescent="0.2"/>
    <row r="61" spans="1:6" ht="27.95" customHeight="1" x14ac:dyDescent="0.25">
      <c r="A61" s="18" t="s">
        <v>30</v>
      </c>
      <c r="B61" s="19"/>
      <c r="C61" s="19"/>
      <c r="D61" s="19"/>
      <c r="E61" s="19"/>
      <c r="F61" s="19"/>
    </row>
    <row r="62" spans="1:6" ht="15" customHeight="1" x14ac:dyDescent="0.2"/>
    <row r="63" spans="1:6" ht="15" customHeight="1" x14ac:dyDescent="0.2">
      <c r="A63" s="24" t="s">
        <v>73</v>
      </c>
      <c r="B63" s="14"/>
      <c r="C63" s="25" t="s">
        <v>118</v>
      </c>
      <c r="D63" s="26"/>
      <c r="E63" s="26"/>
      <c r="F63" s="27"/>
    </row>
    <row r="64" spans="1:6" ht="15" customHeight="1" x14ac:dyDescent="0.2">
      <c r="A64" s="24" t="s">
        <v>74</v>
      </c>
      <c r="B64" s="2"/>
      <c r="C64" s="28" t="s">
        <v>119</v>
      </c>
      <c r="D64" s="29"/>
      <c r="E64" s="29"/>
      <c r="F64" s="29"/>
    </row>
    <row r="65" spans="1:6" ht="15" customHeight="1" x14ac:dyDescent="0.2">
      <c r="A65" s="24" t="s">
        <v>76</v>
      </c>
      <c r="B65" s="2"/>
      <c r="C65" s="25" t="s">
        <v>120</v>
      </c>
      <c r="D65" s="26"/>
      <c r="E65" s="26"/>
      <c r="F65" s="26"/>
    </row>
    <row r="66" spans="1:6" ht="15" customHeight="1" x14ac:dyDescent="0.2">
      <c r="A66" s="24" t="s">
        <v>117</v>
      </c>
      <c r="B66" s="2"/>
      <c r="C66" s="25" t="s">
        <v>121</v>
      </c>
      <c r="D66" s="26"/>
      <c r="E66" s="26"/>
      <c r="F66" s="26"/>
    </row>
    <row r="67" spans="1:6" ht="15" customHeight="1" x14ac:dyDescent="0.2"/>
    <row r="68" spans="1:6" ht="27.95" customHeight="1" x14ac:dyDescent="0.25">
      <c r="A68" s="18" t="s">
        <v>31</v>
      </c>
      <c r="B68" s="19"/>
      <c r="C68" s="19"/>
      <c r="D68" s="19"/>
      <c r="E68" s="19"/>
      <c r="F68" s="19"/>
    </row>
    <row r="69" spans="1:6" ht="15" customHeight="1" x14ac:dyDescent="0.2"/>
    <row r="70" spans="1:6" ht="15" customHeight="1" x14ac:dyDescent="0.2">
      <c r="A70" s="22" t="s">
        <v>32</v>
      </c>
      <c r="B70" s="2"/>
    </row>
    <row r="71" spans="1:6" ht="15" customHeight="1" x14ac:dyDescent="0.2"/>
    <row r="72" spans="1:6" ht="15" customHeight="1" x14ac:dyDescent="0.2"/>
    <row r="73" spans="1:6" ht="27.95" customHeight="1" x14ac:dyDescent="0.25">
      <c r="A73" s="18" t="s">
        <v>33</v>
      </c>
      <c r="B73" s="19"/>
      <c r="C73" s="30" t="s">
        <v>122</v>
      </c>
      <c r="D73" s="23"/>
      <c r="E73" s="23"/>
      <c r="F73" s="23"/>
    </row>
    <row r="74" spans="1:6" ht="15" customHeight="1" x14ac:dyDescent="0.2"/>
    <row r="75" spans="1:6" ht="15" customHeight="1" x14ac:dyDescent="0.25">
      <c r="B75" s="31" t="s">
        <v>17</v>
      </c>
      <c r="C75" s="32" t="s">
        <v>18</v>
      </c>
      <c r="D75" s="32" t="s">
        <v>19</v>
      </c>
      <c r="E75" s="32" t="s">
        <v>20</v>
      </c>
      <c r="F75" s="32" t="s">
        <v>34</v>
      </c>
    </row>
    <row r="76" spans="1:6" ht="15" customHeight="1" x14ac:dyDescent="0.2">
      <c r="B76" s="3"/>
      <c r="C76" s="3"/>
      <c r="D76" s="3"/>
      <c r="E76" s="3"/>
      <c r="F76" s="3"/>
    </row>
    <row r="77" spans="1:6" ht="15" customHeight="1" x14ac:dyDescent="0.2">
      <c r="B77" s="3"/>
      <c r="C77" s="3"/>
      <c r="D77" s="3"/>
      <c r="E77" s="3"/>
      <c r="F77" s="3"/>
    </row>
    <row r="78" spans="1:6" ht="15" customHeight="1" x14ac:dyDescent="0.2">
      <c r="B78" s="3"/>
      <c r="C78" s="3"/>
      <c r="D78" s="3"/>
      <c r="E78" s="3"/>
      <c r="F78" s="3"/>
    </row>
    <row r="79" spans="1:6" ht="15" customHeight="1" x14ac:dyDescent="0.2">
      <c r="B79" s="3"/>
      <c r="C79" s="3"/>
      <c r="D79" s="3"/>
      <c r="E79" s="3"/>
      <c r="F79" s="3"/>
    </row>
    <row r="80" spans="1:6" ht="15" customHeight="1" x14ac:dyDescent="0.2">
      <c r="B80" s="3"/>
      <c r="C80" s="3"/>
      <c r="D80" s="3"/>
      <c r="E80" s="3"/>
      <c r="F80" s="3"/>
    </row>
    <row r="81" spans="2:6" ht="15" customHeight="1" x14ac:dyDescent="0.2">
      <c r="B81" s="3"/>
      <c r="C81" s="3"/>
      <c r="D81" s="3"/>
      <c r="E81" s="3"/>
      <c r="F81" s="3"/>
    </row>
    <row r="82" spans="2:6" ht="15" customHeight="1" x14ac:dyDescent="0.2">
      <c r="B82" s="3"/>
      <c r="C82" s="3"/>
      <c r="D82" s="3"/>
      <c r="E82" s="3"/>
      <c r="F82" s="3"/>
    </row>
    <row r="83" spans="2:6" ht="15" customHeight="1" x14ac:dyDescent="0.2">
      <c r="B83" s="3"/>
      <c r="C83" s="3"/>
      <c r="D83" s="3"/>
      <c r="E83" s="3"/>
      <c r="F83" s="3"/>
    </row>
  </sheetData>
  <sheetProtection algorithmName="SHA-512" hashValue="cm29BiLRc4VA//T2vinvJTlFKvRIhKw9feG044mCQX22PSPjC+D9LjOtBlDaXTe3Mj4/hbu0UkCMF3DOsFFl1g==" saltValue="ecsEoHpSG/+oaYkFd94Tow==" spinCount="100000" sheet="1" objects="1" scenarios="1" selectLockedCells="1"/>
  <mergeCells count="11">
    <mergeCell ref="C73:F73"/>
    <mergeCell ref="C1:F1"/>
    <mergeCell ref="C12:F12"/>
    <mergeCell ref="C21:F21"/>
    <mergeCell ref="C39:F39"/>
    <mergeCell ref="C48:F48"/>
    <mergeCell ref="C64:F64"/>
    <mergeCell ref="C63:E63"/>
    <mergeCell ref="C65:F65"/>
    <mergeCell ref="C66:F66"/>
    <mergeCell ref="C30:F30"/>
  </mergeCells>
  <conditionalFormatting sqref="B3:B7">
    <cfRule type="expression" dxfId="17" priority="42">
      <formula>B3=""</formula>
    </cfRule>
  </conditionalFormatting>
  <conditionalFormatting sqref="B14:B16">
    <cfRule type="expression" dxfId="16" priority="47">
      <formula>B14=""</formula>
    </cfRule>
  </conditionalFormatting>
  <conditionalFormatting sqref="B18">
    <cfRule type="expression" dxfId="15" priority="50">
      <formula>B18=""</formula>
    </cfRule>
  </conditionalFormatting>
  <conditionalFormatting sqref="B32:B34">
    <cfRule type="expression" dxfId="14" priority="51">
      <formula>B32=""</formula>
    </cfRule>
  </conditionalFormatting>
  <conditionalFormatting sqref="B36">
    <cfRule type="expression" dxfId="13" priority="54">
      <formula>B36=""</formula>
    </cfRule>
  </conditionalFormatting>
  <conditionalFormatting sqref="B63:B66">
    <cfRule type="expression" dxfId="12" priority="55">
      <formula>B63=""</formula>
    </cfRule>
  </conditionalFormatting>
  <conditionalFormatting sqref="B76:B83">
    <cfRule type="expression" dxfId="11" priority="2">
      <formula>AND(B76="",COUNTA($B76:$F76)&gt;0)</formula>
    </cfRule>
  </conditionalFormatting>
  <conditionalFormatting sqref="C76:C83">
    <cfRule type="expression" dxfId="10" priority="3">
      <formula>AND(C76="",COUNTA($B76:$F76)&gt;0)</formula>
    </cfRule>
  </conditionalFormatting>
  <conditionalFormatting sqref="D76:D83">
    <cfRule type="expression" dxfId="9" priority="4">
      <formula>AND(D76="",COUNTA($B76:$F76)&gt;0)</formula>
    </cfRule>
  </conditionalFormatting>
  <conditionalFormatting sqref="E76:E83">
    <cfRule type="expression" dxfId="8" priority="5">
      <formula>AND(E76="",COUNTA($B76:$F76)&gt;0)</formula>
    </cfRule>
  </conditionalFormatting>
  <conditionalFormatting sqref="F76:F83">
    <cfRule type="expression" dxfId="7" priority="6">
      <formula>AND(F76="",COUNTA($B76:$F76)&gt;0)</formula>
    </cfRule>
  </conditionalFormatting>
  <dataValidations count="5">
    <dataValidation type="list" allowBlank="1" sqref="B14 B76:B83 B50 B41 B32 B23" xr:uid="{00000000-0002-0000-0000-000000000000}">
      <formula1>"Herr,Frau,Divers"</formula1>
      <formula2>0</formula2>
    </dataValidation>
    <dataValidation type="custom" allowBlank="1" showInputMessage="1" promptTitle="Hinweis" prompt="Bitte immer angeben, auch wenn identisch mit der Firmen-E-Mail." sqref="B63" xr:uid="{00000000-0002-0000-0000-000005000000}">
      <formula1>TRUE()</formula1>
      <formula2>0</formula2>
    </dataValidation>
    <dataValidation type="custom" allowBlank="1" showInputMessage="1" promptTitle="Format" prompt="Format: DE gefolgt von 9 Ziffern, z. B. DE123456789." sqref="B65" xr:uid="{00000000-0002-0000-0000-000006000000}">
      <formula1>TRUE()</formula1>
      <formula2>0</formula2>
    </dataValidation>
    <dataValidation type="list" allowBlank="1" sqref="B70" xr:uid="{00000000-0002-0000-0000-000007000000}">
      <formula1>"einmalig,unter 10,10-50,über 50"</formula1>
    </dataValidation>
    <dataValidation type="list" allowBlank="1" sqref="F76:F83" xr:uid="{00000000-0002-0000-0000-000009000000}">
      <formula1>"Ja,Nein"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ignoredErrors>
    <ignoredError sqref="B53:B56" unlockedFormula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P6"/>
  <sheetViews>
    <sheetView zoomScale="146" zoomScaleNormal="146" workbookViewId="0">
      <selection activeCell="B5" sqref="B5"/>
    </sheetView>
  </sheetViews>
  <sheetFormatPr baseColWidth="10" defaultColWidth="11.42578125" defaultRowHeight="12.75" x14ac:dyDescent="0.2"/>
  <cols>
    <col min="1" max="1" width="24.140625" customWidth="1"/>
    <col min="2" max="2" width="31.42578125" customWidth="1"/>
    <col min="3" max="3" width="21.140625" customWidth="1"/>
    <col min="4" max="4" width="20.5703125" customWidth="1"/>
    <col min="5" max="5" width="12.42578125" customWidth="1"/>
    <col min="6" max="6" width="21.85546875" customWidth="1"/>
    <col min="7" max="7" width="13.28515625" customWidth="1"/>
    <col min="8" max="8" width="14.7109375" customWidth="1"/>
    <col min="9" max="9" width="6.85546875" customWidth="1"/>
    <col min="10" max="10" width="8.42578125" customWidth="1"/>
    <col min="11" max="11" width="6.42578125" customWidth="1"/>
    <col min="12" max="12" width="20.5703125" customWidth="1"/>
    <col min="13" max="13" width="13.5703125" customWidth="1"/>
    <col min="14" max="14" width="19.42578125" customWidth="1"/>
    <col min="15" max="15" width="20" customWidth="1"/>
    <col min="16" max="16" width="18.140625" customWidth="1"/>
  </cols>
  <sheetData>
    <row r="1" spans="1:16" s="4" customFormat="1" ht="12.75" customHeight="1" x14ac:dyDescent="0.2">
      <c r="B1" s="4" t="s">
        <v>35</v>
      </c>
      <c r="C1" s="4" t="s">
        <v>36</v>
      </c>
      <c r="D1" s="4" t="s">
        <v>37</v>
      </c>
      <c r="E1" s="4" t="s">
        <v>38</v>
      </c>
      <c r="F1" s="4" t="s">
        <v>39</v>
      </c>
      <c r="G1" s="4" t="s">
        <v>40</v>
      </c>
      <c r="H1" s="4" t="s">
        <v>41</v>
      </c>
      <c r="I1" s="4" t="s">
        <v>17</v>
      </c>
      <c r="J1" s="4" t="s">
        <v>18</v>
      </c>
      <c r="K1" s="4" t="s">
        <v>42</v>
      </c>
      <c r="L1" s="4" t="s">
        <v>43</v>
      </c>
      <c r="M1" s="4" t="s">
        <v>44</v>
      </c>
      <c r="N1" s="4" t="s">
        <v>45</v>
      </c>
      <c r="O1" s="4" t="s">
        <v>46</v>
      </c>
      <c r="P1" s="4" t="s">
        <v>47</v>
      </c>
    </row>
    <row r="2" spans="1:16" ht="12.75" customHeight="1" x14ac:dyDescent="0.2">
      <c r="A2" t="s">
        <v>48</v>
      </c>
      <c r="B2" t="str">
        <f>IF(Eingabe!B3&lt;&gt;"",Eingabe!B3," ")</f>
        <v xml:space="preserve"> </v>
      </c>
      <c r="C2" t="str">
        <f>IF(Eingabe!B4&lt;&gt;"",Eingabe!B4," ")</f>
        <v xml:space="preserve"> </v>
      </c>
      <c r="D2" t="str">
        <f>IF(Eingabe!B5&lt;&gt;"",Eingabe!B5," ")</f>
        <v xml:space="preserve"> </v>
      </c>
      <c r="E2" t="str">
        <f>IF(Eingabe!B6&lt;&gt;"",Eingabe!B6," ")</f>
        <v xml:space="preserve"> </v>
      </c>
      <c r="F2" t="str">
        <f>IF(Eingabe!B7&lt;&gt;"",Eingabe!B7," ")</f>
        <v xml:space="preserve"> </v>
      </c>
      <c r="G2" t="str">
        <f>IF(Eingabe!B8&lt;&gt;"",Eingabe!B8," ")</f>
        <v xml:space="preserve"> </v>
      </c>
      <c r="H2" t="str">
        <f>IF(Eingabe!B9&lt;&gt;"",Eingabe!B9," ")</f>
        <v xml:space="preserve"> </v>
      </c>
      <c r="I2" t="str">
        <f>IF(Eingabe!B14&lt;&gt;"",Eingabe!B14," ")</f>
        <v xml:space="preserve"> </v>
      </c>
      <c r="J2" t="str">
        <f>IF(Eingabe!B15&lt;&gt;"",Eingabe!B15," ")</f>
        <v xml:space="preserve"> </v>
      </c>
      <c r="K2" t="str">
        <f>IF(Eingabe!B16&lt;&gt;"",Eingabe!B16," ")</f>
        <v xml:space="preserve"> </v>
      </c>
      <c r="M2" t="s">
        <v>49</v>
      </c>
      <c r="N2" t="str">
        <f>IF(Eingabe!B17&lt;&gt;"",Eingabe!B17," ")</f>
        <v xml:space="preserve"> </v>
      </c>
      <c r="O2" t="s">
        <v>50</v>
      </c>
      <c r="P2" t="str">
        <f>IF(Eingabe!B18&lt;&gt;"",Eingabe!B18," ")</f>
        <v xml:space="preserve"> </v>
      </c>
    </row>
    <row r="3" spans="1:16" ht="12.75" customHeight="1" x14ac:dyDescent="0.2">
      <c r="A3" t="s">
        <v>51</v>
      </c>
      <c r="B3" t="str">
        <f>IF(Eingabe!B3&lt;&gt;"",Eingabe!B3," ")</f>
        <v xml:space="preserve"> </v>
      </c>
      <c r="C3" t="str">
        <f>IF(Eingabe!B4&lt;&gt;"",Eingabe!B4," ")</f>
        <v xml:space="preserve"> </v>
      </c>
      <c r="D3" t="str">
        <f>IF(Eingabe!B5&lt;&gt;"",Eingabe!B5," ")</f>
        <v xml:space="preserve"> </v>
      </c>
      <c r="E3" t="str">
        <f>IF(Eingabe!B6&lt;&gt;"",Eingabe!B6," ")</f>
        <v xml:space="preserve"> </v>
      </c>
      <c r="F3" t="str">
        <f>IF(Eingabe!B7&lt;&gt;"",Eingabe!B7," ")</f>
        <v xml:space="preserve"> </v>
      </c>
      <c r="G3" t="str">
        <f>IF(Eingabe!B8&lt;&gt;"",Eingabe!B8," ")</f>
        <v xml:space="preserve"> </v>
      </c>
      <c r="H3" t="str">
        <f>IF(Eingabe!B9&lt;&gt;"",Eingabe!B9," ")</f>
        <v xml:space="preserve"> </v>
      </c>
      <c r="I3" t="str">
        <f>IF(Eingabe!B23&lt;&gt;"",Eingabe!B23," ")</f>
        <v xml:space="preserve"> </v>
      </c>
      <c r="J3" t="str">
        <f>IF(Eingabe!B24&lt;&gt;"",Eingabe!B24," ")</f>
        <v xml:space="preserve"> </v>
      </c>
      <c r="K3" t="str">
        <f>IF(Eingabe!B25&lt;&gt;"",Eingabe!B25," ")</f>
        <v xml:space="preserve"> </v>
      </c>
      <c r="M3" t="s">
        <v>49</v>
      </c>
      <c r="N3" t="str">
        <f>IF(Eingabe!B26&lt;&gt;"",Eingabe!B26," ")</f>
        <v xml:space="preserve"> </v>
      </c>
      <c r="O3" t="s">
        <v>50</v>
      </c>
      <c r="P3" t="str">
        <f>IF(Eingabe!B27&lt;&gt;"",Eingabe!B27," ")</f>
        <v xml:space="preserve"> </v>
      </c>
    </row>
    <row r="4" spans="1:16" ht="12.75" customHeight="1" x14ac:dyDescent="0.2">
      <c r="A4" t="s">
        <v>52</v>
      </c>
      <c r="B4" t="str">
        <f>IF(Eingabe!B3&lt;&gt;"",Eingabe!B3," ")</f>
        <v xml:space="preserve"> </v>
      </c>
      <c r="C4" t="str">
        <f>IF(Eingabe!B4&lt;&gt;"",Eingabe!B4," ")</f>
        <v xml:space="preserve"> </v>
      </c>
      <c r="D4" t="str">
        <f>IF(Eingabe!B5&lt;&gt;"",Eingabe!B5," ")</f>
        <v xml:space="preserve"> </v>
      </c>
      <c r="E4" t="str">
        <f>IF(Eingabe!B6&lt;&gt;"",Eingabe!B6," ")</f>
        <v xml:space="preserve"> </v>
      </c>
      <c r="F4" t="str">
        <f>IF(Eingabe!B7&lt;&gt;"",Eingabe!B7," ")</f>
        <v xml:space="preserve"> </v>
      </c>
      <c r="G4" t="str">
        <f>IF(Eingabe!B8&lt;&gt;"",Eingabe!B8," ")</f>
        <v xml:space="preserve"> </v>
      </c>
      <c r="H4" t="str">
        <f>IF(Eingabe!B9&lt;&gt;"",Eingabe!B9," ")</f>
        <v xml:space="preserve"> </v>
      </c>
      <c r="I4" t="str">
        <f>IF(Eingabe!B32&lt;&gt;"",Eingabe!B32," ")</f>
        <v xml:space="preserve"> </v>
      </c>
      <c r="J4" t="str">
        <f>IF(Eingabe!B33&lt;&gt;"",Eingabe!B33," ")</f>
        <v xml:space="preserve"> </v>
      </c>
      <c r="K4" t="str">
        <f>IF(Eingabe!B34&lt;&gt;"",Eingabe!B34," ")</f>
        <v xml:space="preserve"> </v>
      </c>
      <c r="N4" t="str">
        <f>IF(Eingabe!B35&lt;&gt;"",Eingabe!B35," ")</f>
        <v xml:space="preserve"> </v>
      </c>
      <c r="O4" t="s">
        <v>50</v>
      </c>
      <c r="P4" t="str">
        <f>IF(Eingabe!B36&lt;&gt;"",Eingabe!B36," ")</f>
        <v xml:space="preserve"> </v>
      </c>
    </row>
    <row r="5" spans="1:16" ht="12.75" customHeight="1" x14ac:dyDescent="0.2">
      <c r="A5" t="s">
        <v>53</v>
      </c>
      <c r="B5" t="str">
        <f>IF(Eingabe!B3&lt;&gt;"",Eingabe!B3," ")</f>
        <v xml:space="preserve"> </v>
      </c>
      <c r="C5" t="str">
        <f>IF(Eingabe!B4&lt;&gt;"",Eingabe!B4," ")</f>
        <v xml:space="preserve"> </v>
      </c>
      <c r="D5" t="str">
        <f>IF(Eingabe!B5&lt;&gt;"",Eingabe!B5," ")</f>
        <v xml:space="preserve"> </v>
      </c>
      <c r="E5" t="str">
        <f>IF(Eingabe!B6&lt;&gt;"",Eingabe!B6," ")</f>
        <v xml:space="preserve"> </v>
      </c>
      <c r="F5" t="str">
        <f>IF(Eingabe!B7&lt;&gt;"",Eingabe!B7," ")</f>
        <v xml:space="preserve"> </v>
      </c>
      <c r="G5" t="str">
        <f>IF(Eingabe!B8&lt;&gt;"",Eingabe!B8," ")</f>
        <v xml:space="preserve"> </v>
      </c>
      <c r="H5" s="5" t="str">
        <f>IF(Eingabe!B9&lt;&gt;"",Eingabe!B9," ")</f>
        <v xml:space="preserve"> </v>
      </c>
      <c r="I5" t="str">
        <f>IF(Eingabe!B41&lt;&gt;"",Eingabe!B41," ")</f>
        <v xml:space="preserve"> </v>
      </c>
      <c r="J5" t="str">
        <f>IF(Eingabe!B42&lt;&gt;"",Eingabe!B42," ")</f>
        <v xml:space="preserve"> </v>
      </c>
      <c r="K5" t="str">
        <f>IF(Eingabe!B43&lt;&gt;"",Eingabe!B43," ")</f>
        <v xml:space="preserve"> </v>
      </c>
      <c r="N5" t="str">
        <f>IF(Eingabe!B44&lt;&gt;"",Eingabe!B44," ")</f>
        <v xml:space="preserve"> </v>
      </c>
      <c r="O5" t="s">
        <v>50</v>
      </c>
      <c r="P5" t="str">
        <f>IF(Eingabe!B45&lt;&gt;"",Eingabe!B45," ")</f>
        <v xml:space="preserve"> </v>
      </c>
    </row>
    <row r="6" spans="1:16" ht="12.75" customHeight="1" x14ac:dyDescent="0.2">
      <c r="A6" t="s">
        <v>54</v>
      </c>
      <c r="B6" t="str">
        <f>IF(Eingabe!B3&lt;&gt;"",Eingabe!B53," ")</f>
        <v xml:space="preserve"> </v>
      </c>
      <c r="C6" t="str">
        <f>IF(Eingabe!B4&lt;&gt;"",Eingabe!B54," ")</f>
        <v xml:space="preserve"> </v>
      </c>
      <c r="D6" t="str">
        <f>IF(Eingabe!B5&lt;&gt;"",Eingabe!B55," ")</f>
        <v xml:space="preserve"> </v>
      </c>
      <c r="E6" t="str">
        <f>IF(Eingabe!B6&lt;&gt;"",Eingabe!B56," ")</f>
        <v xml:space="preserve"> </v>
      </c>
      <c r="I6" t="str">
        <f>IF(Eingabe!B50&lt;&gt;"",Eingabe!B50," ")</f>
        <v xml:space="preserve"> </v>
      </c>
      <c r="J6" t="str">
        <f>IF(Eingabe!B51&lt;&gt;"",Eingabe!B51," ")</f>
        <v xml:space="preserve"> </v>
      </c>
      <c r="K6" t="str">
        <f>IF(Eingabe!B52&lt;&gt;"",Eingabe!B52," ")</f>
        <v xml:space="preserve"> </v>
      </c>
      <c r="M6" t="s">
        <v>55</v>
      </c>
      <c r="N6" t="str">
        <f>IF(Eingabe!B57&lt;&gt;"",Eingabe!B57," ")</f>
        <v xml:space="preserve"> </v>
      </c>
      <c r="P6" t="str">
        <f>IF(Eingabe!B58&lt;&gt;"",Eingabe!B58," ")</f>
        <v xml:space="preserve"> </v>
      </c>
    </row>
  </sheetData>
  <sheetProtection algorithmName="SHA-512" hashValue="FLablJx5DeSLKLFPlLrEp23rsTW3quywIb3Eu3QXNwEITOGGHXOLIA7oBpzgmzmxV8IWYiJ+22TmWtuWn9gcmg==" saltValue="iu111hv8kBAHJ71Rv+LMZA==" spinCount="100000" sheet="1" objects="1" scenarios="1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 &amp;A</oddHeader>
    <oddFooter>&amp;C&amp;"Times New Roman,Regular"&amp;12 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B2:H55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baseColWidth="10" defaultColWidth="8.7109375" defaultRowHeight="12.75" x14ac:dyDescent="0.2"/>
  <cols>
    <col min="1" max="1" width="3" customWidth="1"/>
    <col min="2" max="2" width="6" customWidth="1"/>
    <col min="3" max="3" width="12" customWidth="1"/>
    <col min="4" max="4" width="30" customWidth="1"/>
    <col min="5" max="6" width="26" customWidth="1"/>
    <col min="7" max="7" width="11" customWidth="1"/>
    <col min="8" max="8" width="46" customWidth="1"/>
  </cols>
  <sheetData>
    <row r="2" spans="2:8" ht="19.5" customHeight="1" x14ac:dyDescent="0.3">
      <c r="B2" s="6" t="s">
        <v>56</v>
      </c>
    </row>
    <row r="3" spans="2:8" ht="15" customHeight="1" x14ac:dyDescent="0.2">
      <c r="B3" s="7" t="s">
        <v>57</v>
      </c>
    </row>
    <row r="5" spans="2:8" ht="15" customHeight="1" x14ac:dyDescent="0.2">
      <c r="B5" s="8" t="s">
        <v>58</v>
      </c>
      <c r="C5" s="8" t="s">
        <v>59</v>
      </c>
      <c r="D5" s="8" t="s">
        <v>60</v>
      </c>
      <c r="E5" s="8" t="s">
        <v>61</v>
      </c>
      <c r="F5" s="8" t="s">
        <v>62</v>
      </c>
      <c r="G5" s="8" t="s">
        <v>63</v>
      </c>
      <c r="H5" s="8" t="s">
        <v>64</v>
      </c>
    </row>
    <row r="6" spans="2:8" ht="15" customHeight="1" x14ac:dyDescent="0.2">
      <c r="B6" s="9">
        <v>1</v>
      </c>
      <c r="C6" s="9" t="s">
        <v>35</v>
      </c>
      <c r="D6" s="10" t="s">
        <v>42</v>
      </c>
      <c r="E6" s="11" t="s">
        <v>65</v>
      </c>
      <c r="F6" s="11" t="s">
        <v>65</v>
      </c>
      <c r="G6" s="9" t="s">
        <v>66</v>
      </c>
      <c r="H6" s="10"/>
    </row>
    <row r="7" spans="2:8" ht="15" customHeight="1" x14ac:dyDescent="0.2">
      <c r="B7" s="9">
        <v>2</v>
      </c>
      <c r="C7" s="9" t="s">
        <v>35</v>
      </c>
      <c r="D7" s="10" t="s">
        <v>27</v>
      </c>
      <c r="E7" s="11" t="s">
        <v>65</v>
      </c>
      <c r="F7" s="11" t="s">
        <v>65</v>
      </c>
      <c r="G7" s="9" t="s">
        <v>66</v>
      </c>
      <c r="H7" s="10"/>
    </row>
    <row r="8" spans="2:8" ht="15" customHeight="1" x14ac:dyDescent="0.2">
      <c r="B8" s="9">
        <v>3</v>
      </c>
      <c r="C8" s="9" t="s">
        <v>35</v>
      </c>
      <c r="D8" s="10" t="s">
        <v>28</v>
      </c>
      <c r="E8" s="11" t="s">
        <v>65</v>
      </c>
      <c r="F8" s="11" t="s">
        <v>65</v>
      </c>
      <c r="G8" s="9" t="s">
        <v>66</v>
      </c>
      <c r="H8" s="10"/>
    </row>
    <row r="9" spans="2:8" ht="36.75" customHeight="1" x14ac:dyDescent="0.2">
      <c r="B9" s="9">
        <v>4</v>
      </c>
      <c r="C9" s="9" t="s">
        <v>35</v>
      </c>
      <c r="D9" s="10" t="s">
        <v>29</v>
      </c>
      <c r="E9" s="11" t="s">
        <v>65</v>
      </c>
      <c r="F9" s="11" t="s">
        <v>65</v>
      </c>
      <c r="G9" s="9" t="s">
        <v>66</v>
      </c>
      <c r="H9" s="10" t="s">
        <v>67</v>
      </c>
    </row>
    <row r="10" spans="2:8" ht="24.75" customHeight="1" x14ac:dyDescent="0.2">
      <c r="B10" s="9">
        <v>5</v>
      </c>
      <c r="C10" s="9" t="s">
        <v>35</v>
      </c>
      <c r="D10" s="10" t="s">
        <v>68</v>
      </c>
      <c r="E10" s="11" t="s">
        <v>65</v>
      </c>
      <c r="F10" s="11" t="s">
        <v>65</v>
      </c>
      <c r="G10" s="9" t="s">
        <v>66</v>
      </c>
      <c r="H10" s="10" t="s">
        <v>69</v>
      </c>
    </row>
    <row r="11" spans="2:8" ht="15" customHeight="1" x14ac:dyDescent="0.2">
      <c r="B11" s="9">
        <v>6</v>
      </c>
      <c r="C11" s="9" t="s">
        <v>35</v>
      </c>
      <c r="D11" s="10" t="s">
        <v>7</v>
      </c>
      <c r="E11" s="11" t="s">
        <v>65</v>
      </c>
      <c r="F11" s="11" t="s">
        <v>65</v>
      </c>
      <c r="G11" s="9" t="s">
        <v>70</v>
      </c>
      <c r="H11" s="10" t="s">
        <v>71</v>
      </c>
    </row>
    <row r="12" spans="2:8" ht="36.75" customHeight="1" x14ac:dyDescent="0.2">
      <c r="B12" s="9">
        <v>7</v>
      </c>
      <c r="C12" s="9" t="s">
        <v>35</v>
      </c>
      <c r="D12" s="10" t="s">
        <v>8</v>
      </c>
      <c r="E12" s="11" t="s">
        <v>65</v>
      </c>
      <c r="F12" s="11" t="s">
        <v>65</v>
      </c>
      <c r="G12" s="9" t="s">
        <v>70</v>
      </c>
      <c r="H12" s="10" t="s">
        <v>72</v>
      </c>
    </row>
    <row r="13" spans="2:8" ht="24.75" customHeight="1" x14ac:dyDescent="0.2">
      <c r="B13" s="9">
        <v>8</v>
      </c>
      <c r="C13" s="9" t="s">
        <v>35</v>
      </c>
      <c r="D13" s="10" t="s">
        <v>73</v>
      </c>
      <c r="E13" s="11" t="s">
        <v>65</v>
      </c>
      <c r="F13" s="11" t="s">
        <v>65</v>
      </c>
      <c r="G13" s="9" t="s">
        <v>66</v>
      </c>
      <c r="H13" s="10"/>
    </row>
    <row r="14" spans="2:8" ht="48.75" customHeight="1" x14ac:dyDescent="0.2">
      <c r="B14" s="9">
        <v>9</v>
      </c>
      <c r="C14" s="9" t="s">
        <v>35</v>
      </c>
      <c r="D14" s="10" t="s">
        <v>74</v>
      </c>
      <c r="E14" s="11" t="s">
        <v>65</v>
      </c>
      <c r="F14" s="11" t="s">
        <v>65</v>
      </c>
      <c r="G14" s="9" t="s">
        <v>66</v>
      </c>
      <c r="H14" s="10" t="s">
        <v>75</v>
      </c>
    </row>
    <row r="15" spans="2:8" ht="24.75" customHeight="1" x14ac:dyDescent="0.2">
      <c r="B15" s="9">
        <v>10</v>
      </c>
      <c r="C15" s="9" t="s">
        <v>35</v>
      </c>
      <c r="D15" s="10" t="s">
        <v>76</v>
      </c>
      <c r="E15" s="11" t="s">
        <v>65</v>
      </c>
      <c r="F15" s="11" t="s">
        <v>65</v>
      </c>
      <c r="G15" s="9" t="s">
        <v>66</v>
      </c>
      <c r="H15" s="10" t="s">
        <v>77</v>
      </c>
    </row>
    <row r="16" spans="2:8" ht="36.75" customHeight="1" x14ac:dyDescent="0.2">
      <c r="B16" s="9">
        <v>11</v>
      </c>
      <c r="C16" s="9" t="s">
        <v>35</v>
      </c>
      <c r="D16" s="10" t="s">
        <v>78</v>
      </c>
      <c r="E16" s="11" t="s">
        <v>65</v>
      </c>
      <c r="F16" s="11" t="s">
        <v>65</v>
      </c>
      <c r="G16" s="9" t="s">
        <v>70</v>
      </c>
      <c r="H16" s="10" t="s">
        <v>79</v>
      </c>
    </row>
    <row r="17" spans="2:8" ht="36.75" customHeight="1" x14ac:dyDescent="0.2">
      <c r="B17" s="9">
        <v>12</v>
      </c>
      <c r="C17" s="9" t="s">
        <v>80</v>
      </c>
      <c r="D17" s="10" t="s">
        <v>17</v>
      </c>
      <c r="E17" s="11" t="s">
        <v>65</v>
      </c>
      <c r="F17" s="11" t="s">
        <v>65</v>
      </c>
      <c r="G17" s="9" t="s">
        <v>66</v>
      </c>
      <c r="H17" s="10" t="s">
        <v>81</v>
      </c>
    </row>
    <row r="18" spans="2:8" ht="24.75" customHeight="1" x14ac:dyDescent="0.2">
      <c r="B18" s="9">
        <v>13</v>
      </c>
      <c r="C18" s="9" t="s">
        <v>80</v>
      </c>
      <c r="D18" s="10" t="s">
        <v>18</v>
      </c>
      <c r="E18" s="11" t="s">
        <v>65</v>
      </c>
      <c r="F18" s="11" t="s">
        <v>65</v>
      </c>
      <c r="G18" s="9" t="s">
        <v>66</v>
      </c>
      <c r="H18" s="10" t="s">
        <v>82</v>
      </c>
    </row>
    <row r="19" spans="2:8" ht="24.75" customHeight="1" x14ac:dyDescent="0.2">
      <c r="B19" s="9">
        <v>14</v>
      </c>
      <c r="C19" s="9" t="s">
        <v>80</v>
      </c>
      <c r="D19" s="10" t="s">
        <v>19</v>
      </c>
      <c r="E19" s="11" t="s">
        <v>65</v>
      </c>
      <c r="F19" s="11" t="s">
        <v>65</v>
      </c>
      <c r="G19" s="9" t="s">
        <v>66</v>
      </c>
      <c r="H19" s="10" t="s">
        <v>83</v>
      </c>
    </row>
    <row r="20" spans="2:8" ht="36.75" customHeight="1" x14ac:dyDescent="0.2">
      <c r="B20" s="9">
        <v>15</v>
      </c>
      <c r="C20" s="9" t="s">
        <v>80</v>
      </c>
      <c r="D20" s="10" t="s">
        <v>84</v>
      </c>
      <c r="E20" s="11" t="s">
        <v>65</v>
      </c>
      <c r="F20" s="11" t="s">
        <v>65</v>
      </c>
      <c r="G20" s="9" t="s">
        <v>66</v>
      </c>
      <c r="H20" s="10" t="s">
        <v>85</v>
      </c>
    </row>
    <row r="21" spans="2:8" ht="24.75" customHeight="1" x14ac:dyDescent="0.2">
      <c r="B21" s="9">
        <v>16</v>
      </c>
      <c r="C21" s="9" t="s">
        <v>80</v>
      </c>
      <c r="D21" s="10" t="s">
        <v>86</v>
      </c>
      <c r="E21" s="11" t="s">
        <v>65</v>
      </c>
      <c r="F21" s="11" t="s">
        <v>65</v>
      </c>
      <c r="G21" s="9" t="s">
        <v>70</v>
      </c>
      <c r="H21" s="10" t="s">
        <v>87</v>
      </c>
    </row>
    <row r="22" spans="2:8" ht="15" customHeight="1" x14ac:dyDescent="0.2">
      <c r="B22" s="9">
        <v>17</v>
      </c>
      <c r="C22" s="9" t="s">
        <v>80</v>
      </c>
      <c r="D22" s="10" t="s">
        <v>88</v>
      </c>
      <c r="E22" s="11" t="s">
        <v>65</v>
      </c>
      <c r="F22" s="11" t="s">
        <v>65</v>
      </c>
      <c r="G22" s="9" t="s">
        <v>70</v>
      </c>
      <c r="H22" s="10"/>
    </row>
    <row r="23" spans="2:8" ht="15" customHeight="1" x14ac:dyDescent="0.2">
      <c r="B23" s="9">
        <v>18</v>
      </c>
      <c r="C23" s="9" t="s">
        <v>80</v>
      </c>
      <c r="D23" s="10" t="s">
        <v>20</v>
      </c>
      <c r="E23" s="11" t="s">
        <v>65</v>
      </c>
      <c r="F23" s="11" t="s">
        <v>65</v>
      </c>
      <c r="G23" s="9" t="s">
        <v>66</v>
      </c>
      <c r="H23" s="10"/>
    </row>
    <row r="24" spans="2:8" ht="15" customHeight="1" x14ac:dyDescent="0.2">
      <c r="B24" s="9">
        <v>19</v>
      </c>
      <c r="C24" s="9" t="s">
        <v>89</v>
      </c>
      <c r="D24" s="10" t="s">
        <v>90</v>
      </c>
      <c r="E24" s="11" t="s">
        <v>65</v>
      </c>
      <c r="F24" s="11" t="s">
        <v>65</v>
      </c>
      <c r="G24" s="9" t="s">
        <v>66</v>
      </c>
      <c r="H24" s="10"/>
    </row>
    <row r="25" spans="2:8" ht="15" customHeight="1" x14ac:dyDescent="0.2">
      <c r="B25" s="9">
        <v>20</v>
      </c>
      <c r="C25" s="9" t="s">
        <v>89</v>
      </c>
      <c r="D25" s="10" t="s">
        <v>91</v>
      </c>
      <c r="E25" s="11" t="s">
        <v>65</v>
      </c>
      <c r="F25" s="11" t="s">
        <v>65</v>
      </c>
      <c r="G25" s="9" t="s">
        <v>66</v>
      </c>
      <c r="H25" s="10"/>
    </row>
    <row r="26" spans="2:8" ht="15" customHeight="1" x14ac:dyDescent="0.2">
      <c r="B26" s="9">
        <v>21</v>
      </c>
      <c r="C26" s="9" t="s">
        <v>92</v>
      </c>
      <c r="D26" s="10" t="s">
        <v>17</v>
      </c>
      <c r="E26" s="9" t="s">
        <v>93</v>
      </c>
      <c r="F26" s="11" t="s">
        <v>65</v>
      </c>
      <c r="G26" s="9" t="s">
        <v>70</v>
      </c>
      <c r="H26" s="10"/>
    </row>
    <row r="27" spans="2:8" ht="15" customHeight="1" x14ac:dyDescent="0.2">
      <c r="B27" s="9">
        <v>22</v>
      </c>
      <c r="C27" s="9" t="s">
        <v>92</v>
      </c>
      <c r="D27" s="10" t="s">
        <v>18</v>
      </c>
      <c r="E27" s="9" t="s">
        <v>93</v>
      </c>
      <c r="F27" s="11" t="s">
        <v>65</v>
      </c>
      <c r="G27" s="9" t="s">
        <v>66</v>
      </c>
      <c r="H27" s="10"/>
    </row>
    <row r="28" spans="2:8" ht="21.75" customHeight="1" x14ac:dyDescent="0.2">
      <c r="B28" s="9">
        <v>23</v>
      </c>
      <c r="C28" s="9" t="s">
        <v>92</v>
      </c>
      <c r="D28" s="10" t="s">
        <v>19</v>
      </c>
      <c r="E28" s="9" t="s">
        <v>93</v>
      </c>
      <c r="F28" s="11" t="s">
        <v>65</v>
      </c>
      <c r="G28" s="9" t="s">
        <v>66</v>
      </c>
      <c r="H28" s="10"/>
    </row>
    <row r="29" spans="2:8" ht="27.75" customHeight="1" x14ac:dyDescent="0.2">
      <c r="B29" s="9">
        <v>24</v>
      </c>
      <c r="C29" s="9" t="s">
        <v>92</v>
      </c>
      <c r="D29" s="10" t="s">
        <v>20</v>
      </c>
      <c r="E29" s="9" t="s">
        <v>93</v>
      </c>
      <c r="F29" s="11" t="s">
        <v>65</v>
      </c>
      <c r="G29" s="9" t="s">
        <v>66</v>
      </c>
      <c r="H29" s="10" t="s">
        <v>94</v>
      </c>
    </row>
    <row r="30" spans="2:8" ht="27.75" customHeight="1" x14ac:dyDescent="0.2">
      <c r="B30" s="9">
        <v>25</v>
      </c>
      <c r="C30" s="9" t="s">
        <v>92</v>
      </c>
      <c r="D30" s="10" t="s">
        <v>95</v>
      </c>
      <c r="E30" s="9" t="s">
        <v>93</v>
      </c>
      <c r="F30" s="11" t="s">
        <v>65</v>
      </c>
      <c r="G30" s="9" t="s">
        <v>66</v>
      </c>
      <c r="H30" s="10" t="s">
        <v>96</v>
      </c>
    </row>
    <row r="31" spans="2:8" ht="27.75" customHeight="1" x14ac:dyDescent="0.2">
      <c r="B31" s="9">
        <v>26</v>
      </c>
      <c r="C31" s="9" t="s">
        <v>89</v>
      </c>
      <c r="D31" s="10" t="s">
        <v>97</v>
      </c>
      <c r="E31" s="9" t="s">
        <v>93</v>
      </c>
      <c r="F31" s="11" t="s">
        <v>65</v>
      </c>
      <c r="G31" s="9" t="s">
        <v>66</v>
      </c>
      <c r="H31" s="10" t="s">
        <v>98</v>
      </c>
    </row>
    <row r="32" spans="2:8" ht="27.75" customHeight="1" x14ac:dyDescent="0.2">
      <c r="B32" s="9">
        <v>27</v>
      </c>
      <c r="C32" s="9" t="s">
        <v>89</v>
      </c>
      <c r="D32" s="10" t="s">
        <v>99</v>
      </c>
      <c r="E32" s="9" t="s">
        <v>93</v>
      </c>
      <c r="F32" s="11" t="s">
        <v>65</v>
      </c>
      <c r="G32" s="9" t="s">
        <v>66</v>
      </c>
      <c r="H32" s="10"/>
    </row>
    <row r="33" spans="2:8" ht="27.75" customHeight="1" x14ac:dyDescent="0.2"/>
    <row r="35" spans="2:8" ht="21.75" customHeight="1" x14ac:dyDescent="0.2">
      <c r="B35" s="15" t="s">
        <v>100</v>
      </c>
      <c r="C35" s="15"/>
      <c r="D35" s="15"/>
      <c r="E35" s="15"/>
      <c r="F35" s="15"/>
      <c r="G35" s="15"/>
      <c r="H35" s="15"/>
    </row>
    <row r="36" spans="2:8" ht="24" customHeight="1" x14ac:dyDescent="0.2">
      <c r="B36" s="16" t="s">
        <v>101</v>
      </c>
      <c r="C36" s="16"/>
      <c r="D36" s="16"/>
      <c r="E36" s="16"/>
      <c r="F36" s="16"/>
      <c r="G36" s="16"/>
      <c r="H36" s="16"/>
    </row>
    <row r="37" spans="2:8" ht="24" customHeight="1" x14ac:dyDescent="0.2">
      <c r="B37" s="16" t="s">
        <v>102</v>
      </c>
      <c r="C37" s="16"/>
      <c r="D37" s="16"/>
      <c r="E37" s="16"/>
      <c r="F37" s="16"/>
      <c r="G37" s="16"/>
      <c r="H37" s="16"/>
    </row>
    <row r="38" spans="2:8" ht="24" customHeight="1" x14ac:dyDescent="0.2">
      <c r="B38" s="16" t="s">
        <v>103</v>
      </c>
      <c r="C38" s="16"/>
      <c r="D38" s="16"/>
      <c r="E38" s="16"/>
      <c r="F38" s="16"/>
      <c r="G38" s="16"/>
      <c r="H38" s="16"/>
    </row>
    <row r="39" spans="2:8" ht="24" customHeight="1" x14ac:dyDescent="0.2">
      <c r="B39" s="16" t="s">
        <v>104</v>
      </c>
      <c r="C39" s="16"/>
      <c r="D39" s="16"/>
      <c r="E39" s="16"/>
      <c r="F39" s="16"/>
      <c r="G39" s="16"/>
      <c r="H39" s="16"/>
    </row>
    <row r="40" spans="2:8" ht="24" customHeight="1" x14ac:dyDescent="0.2">
      <c r="B40" s="16" t="s">
        <v>105</v>
      </c>
      <c r="C40" s="16"/>
      <c r="D40" s="16"/>
      <c r="E40" s="16"/>
      <c r="F40" s="16"/>
      <c r="G40" s="16"/>
      <c r="H40" s="16"/>
    </row>
    <row r="41" spans="2:8" ht="24.75" customHeight="1" x14ac:dyDescent="0.2">
      <c r="B41" s="16" t="s">
        <v>106</v>
      </c>
      <c r="C41" s="16"/>
      <c r="D41" s="16"/>
      <c r="E41" s="16"/>
      <c r="F41" s="16"/>
      <c r="G41" s="16"/>
      <c r="H41" s="16"/>
    </row>
    <row r="42" spans="2:8" ht="21.75" customHeight="1" x14ac:dyDescent="0.2">
      <c r="B42" s="16" t="s">
        <v>107</v>
      </c>
      <c r="C42" s="16"/>
      <c r="D42" s="16"/>
      <c r="E42" s="16"/>
      <c r="F42" s="16"/>
      <c r="G42" s="16"/>
      <c r="H42" s="16"/>
    </row>
    <row r="43" spans="2:8" ht="27.75" customHeight="1" x14ac:dyDescent="0.2"/>
    <row r="44" spans="2:8" ht="15" customHeight="1" x14ac:dyDescent="0.2"/>
    <row r="45" spans="2:8" ht="335.25" customHeight="1" x14ac:dyDescent="0.2">
      <c r="B45" s="15" t="s">
        <v>108</v>
      </c>
      <c r="C45" s="15"/>
      <c r="D45" s="15"/>
      <c r="E45" s="15"/>
      <c r="F45" s="15"/>
      <c r="G45" s="15"/>
      <c r="H45" s="15"/>
    </row>
    <row r="46" spans="2:8" ht="228" customHeight="1" x14ac:dyDescent="0.2">
      <c r="B46" s="16" t="s">
        <v>109</v>
      </c>
      <c r="C46" s="16"/>
      <c r="D46" s="16"/>
      <c r="E46" s="16"/>
      <c r="F46" s="16"/>
      <c r="G46" s="16"/>
      <c r="H46" s="16"/>
    </row>
    <row r="47" spans="2:8" ht="323.25" customHeight="1" x14ac:dyDescent="0.2">
      <c r="B47" s="16" t="s">
        <v>110</v>
      </c>
      <c r="C47" s="16"/>
      <c r="D47" s="16"/>
      <c r="E47" s="16"/>
      <c r="F47" s="16"/>
      <c r="G47" s="16"/>
      <c r="H47" s="16"/>
    </row>
    <row r="48" spans="2:8" ht="264" customHeight="1" x14ac:dyDescent="0.2">
      <c r="B48" s="16" t="s">
        <v>111</v>
      </c>
      <c r="C48" s="16"/>
      <c r="D48" s="16"/>
      <c r="E48" s="16"/>
      <c r="F48" s="16"/>
      <c r="G48" s="16"/>
      <c r="H48" s="16"/>
    </row>
    <row r="49" spans="2:8" ht="347.25" customHeight="1" x14ac:dyDescent="0.2">
      <c r="B49" s="16" t="s">
        <v>112</v>
      </c>
      <c r="C49" s="16"/>
      <c r="D49" s="16"/>
      <c r="E49" s="16"/>
      <c r="F49" s="16"/>
      <c r="G49" s="16"/>
      <c r="H49" s="16"/>
    </row>
    <row r="50" spans="2:8" ht="15" customHeight="1" x14ac:dyDescent="0.2">
      <c r="B50" s="16" t="s">
        <v>113</v>
      </c>
      <c r="C50" s="16"/>
      <c r="D50" s="16"/>
      <c r="E50" s="16"/>
      <c r="F50" s="16"/>
      <c r="G50" s="16"/>
      <c r="H50" s="16"/>
    </row>
    <row r="51" spans="2:8" ht="15" customHeight="1" x14ac:dyDescent="0.2">
      <c r="B51" s="16" t="s">
        <v>114</v>
      </c>
      <c r="C51" s="16"/>
      <c r="D51" s="16"/>
      <c r="E51" s="16"/>
      <c r="F51" s="16"/>
      <c r="G51" s="16"/>
      <c r="H51" s="16"/>
    </row>
    <row r="52" spans="2:8" ht="15" customHeight="1" x14ac:dyDescent="0.2"/>
    <row r="53" spans="2:8" ht="409.6" customHeight="1" x14ac:dyDescent="0.2"/>
    <row r="54" spans="2:8" ht="15" customHeight="1" x14ac:dyDescent="0.2">
      <c r="B54" s="17" t="s">
        <v>115</v>
      </c>
      <c r="C54" s="17"/>
      <c r="D54" s="17"/>
      <c r="E54" s="17"/>
      <c r="F54" s="17"/>
      <c r="G54" s="17"/>
      <c r="H54" s="17"/>
    </row>
    <row r="55" spans="2:8" ht="409.6" customHeight="1" x14ac:dyDescent="0.2">
      <c r="B55" s="1" t="s">
        <v>116</v>
      </c>
    </row>
  </sheetData>
  <mergeCells count="16">
    <mergeCell ref="B54:H54"/>
    <mergeCell ref="B47:H47"/>
    <mergeCell ref="B48:H48"/>
    <mergeCell ref="B49:H49"/>
    <mergeCell ref="B50:H50"/>
    <mergeCell ref="B51:H51"/>
    <mergeCell ref="B40:H40"/>
    <mergeCell ref="B41:H41"/>
    <mergeCell ref="B42:H42"/>
    <mergeCell ref="B45:H45"/>
    <mergeCell ref="B46:H46"/>
    <mergeCell ref="B35:H35"/>
    <mergeCell ref="B36:H36"/>
    <mergeCell ref="B37:H37"/>
    <mergeCell ref="B38:H38"/>
    <mergeCell ref="B39:H39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Eingabe</vt:lpstr>
      <vt:lpstr>Datentabelle</vt:lpstr>
      <vt:lpstr>Schnittstellen-Template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Telschow, Katarina, RISERID</dc:creator>
  <dc:description/>
  <cp:lastModifiedBy>Telschow, Katarina, RISERID</cp:lastModifiedBy>
  <cp:revision>1</cp:revision>
  <dcterms:created xsi:type="dcterms:W3CDTF">2025-10-31T15:38:00Z</dcterms:created>
  <dcterms:modified xsi:type="dcterms:W3CDTF">2026-07-30T15:31:33Z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0x01010061F41E63C03D884797D3B302CDD45017</vt:lpwstr>
  </property>
  <property fmtid="{D5CDD505-2E9C-101B-9397-08002B2CF9AE}" pid="4" name="MSIP_Label_d1eb46ce-67e3-4023-9bb7-2cf97845c0ca_ActionId">
    <vt:lpwstr>ded47982-1586-4e46-9c79-aedbb166af0b</vt:lpwstr>
  </property>
  <property fmtid="{D5CDD505-2E9C-101B-9397-08002B2CF9AE}" pid="5" name="MSIP_Label_d1eb46ce-67e3-4023-9bb7-2cf97845c0ca_ContentBits">
    <vt:lpwstr>0</vt:lpwstr>
  </property>
  <property fmtid="{D5CDD505-2E9C-101B-9397-08002B2CF9AE}" pid="6" name="MSIP_Label_d1eb46ce-67e3-4023-9bb7-2cf97845c0ca_Enabled">
    <vt:lpwstr>true</vt:lpwstr>
  </property>
  <property fmtid="{D5CDD505-2E9C-101B-9397-08002B2CF9AE}" pid="7" name="MSIP_Label_d1eb46ce-67e3-4023-9bb7-2cf97845c0ca_Method">
    <vt:lpwstr>Standard</vt:lpwstr>
  </property>
  <property fmtid="{D5CDD505-2E9C-101B-9397-08002B2CF9AE}" pid="8" name="MSIP_Label_d1eb46ce-67e3-4023-9bb7-2cf97845c0ca_Name">
    <vt:lpwstr>d1eb46ce-67e3-4023-9bb7-2cf97845c0ca</vt:lpwstr>
  </property>
  <property fmtid="{D5CDD505-2E9C-101B-9397-08002B2CF9AE}" pid="9" name="MSIP_Label_d1eb46ce-67e3-4023-9bb7-2cf97845c0ca_SetDate">
    <vt:lpwstr>2025-10-31T15:37:44Z</vt:lpwstr>
  </property>
  <property fmtid="{D5CDD505-2E9C-101B-9397-08002B2CF9AE}" pid="10" name="MSIP_Label_d1eb46ce-67e3-4023-9bb7-2cf97845c0ca_SiteId">
    <vt:lpwstr>1ca8bd94-3c97-4fc6-8955-bad266b43f0b</vt:lpwstr>
  </property>
  <property fmtid="{D5CDD505-2E9C-101B-9397-08002B2CF9AE}" pid="11" name="MSIP_Label_d1eb46ce-67e3-4023-9bb7-2cf97845c0ca_Tag">
    <vt:lpwstr>10, 3, 0, 1</vt:lpwstr>
  </property>
  <property fmtid="{D5CDD505-2E9C-101B-9397-08002B2CF9AE}" pid="12" name="MediaServiceImageTags">
    <vt:lpwstr/>
  </property>
  <property fmtid="{D5CDD505-2E9C-101B-9397-08002B2CF9AE}" pid="13" name="Order">
    <vt:r8>208200</vt:r8>
  </property>
  <property fmtid="{D5CDD505-2E9C-101B-9397-08002B2CF9AE}" pid="14" name="TriggerFlowInfo">
    <vt:lpwstr/>
  </property>
  <property fmtid="{D5CDD505-2E9C-101B-9397-08002B2CF9AE}" pid="15" name="_ExtendedDescription">
    <vt:lpwstr/>
  </property>
</Properties>
</file>